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filterPrivacy="1"/>
  <xr:revisionPtr revIDLastSave="0" documentId="13_ncr:1_{5254959F-00DF-4563-9044-74B7B6611723}" xr6:coauthVersionLast="41" xr6:coauthVersionMax="41" xr10:uidLastSave="{00000000-0000-0000-0000-000000000000}"/>
  <bookViews>
    <workbookView xWindow="-110" yWindow="-110" windowWidth="19420" windowHeight="10420" activeTab="1" xr2:uid="{00000000-000D-0000-FFFF-FFFF00000000}"/>
  </bookViews>
  <sheets>
    <sheet name="All Risk Property" sheetId="7" r:id="rId1"/>
    <sheet name="RCTO" sheetId="8" r:id="rId2"/>
  </sheets>
  <definedNames>
    <definedName name="_xlnm._FilterDatabase" localSheetId="0" hidden="1">'All Risk Property'!$A$7:$I$42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2" i="8" l="1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42" i="7" l="1"/>
  <c r="D40" i="7"/>
  <c r="D39" i="7"/>
  <c r="D41" i="7" l="1"/>
  <c r="B29" i="7" l="1"/>
  <c r="B28" i="7"/>
  <c r="B27" i="7"/>
  <c r="B26" i="7"/>
  <c r="B25" i="7"/>
  <c r="B22" i="7"/>
  <c r="B23" i="7"/>
  <c r="B21" i="7"/>
  <c r="B20" i="7"/>
  <c r="B18" i="7"/>
  <c r="B19" i="7"/>
  <c r="B17" i="7"/>
  <c r="B16" i="7"/>
  <c r="B15" i="7"/>
  <c r="D31" i="7" l="1"/>
  <c r="D32" i="7"/>
  <c r="D34" i="7"/>
  <c r="D33" i="7"/>
  <c r="D36" i="7"/>
  <c r="D35" i="7"/>
  <c r="D38" i="7"/>
  <c r="D37" i="7" l="1"/>
</calcChain>
</file>

<file path=xl/sharedStrings.xml><?xml version="1.0" encoding="utf-8"?>
<sst xmlns="http://schemas.openxmlformats.org/spreadsheetml/2006/main" count="410" uniqueCount="133">
  <si>
    <t>Compagnia</t>
  </si>
  <si>
    <t>N.Polizza</t>
  </si>
  <si>
    <t>N.Sinistro</t>
  </si>
  <si>
    <t>Anno</t>
  </si>
  <si>
    <t>Data Sinistro</t>
  </si>
  <si>
    <t>Stato Sinistro</t>
  </si>
  <si>
    <t>Importo Riservato</t>
  </si>
  <si>
    <t>Importo Liquidato</t>
  </si>
  <si>
    <t>Aperto</t>
  </si>
  <si>
    <t>Senza Seguito</t>
  </si>
  <si>
    <t>Contraente: Amga Legnano SpA</t>
  </si>
  <si>
    <t>Descrizione</t>
  </si>
  <si>
    <t>Incendio</t>
  </si>
  <si>
    <t>Ramo: All Risk Property</t>
  </si>
  <si>
    <t>XL Insurance Company SE</t>
  </si>
  <si>
    <t>IT00020513PR18A</t>
  </si>
  <si>
    <t>IT00020513PR18B</t>
  </si>
  <si>
    <t>Property - Fire incident - bulky waste contained in the container burned causing damages to the container as well</t>
  </si>
  <si>
    <t>during loading of goods with forklift, insured's employee makes goods fall</t>
  </si>
  <si>
    <t>Vandalism/ damage caused by strangers</t>
  </si>
  <si>
    <t>Allianz</t>
  </si>
  <si>
    <t>Chiuso</t>
  </si>
  <si>
    <t>furto</t>
  </si>
  <si>
    <t>cristalli</t>
  </si>
  <si>
    <t>Danni da acqua</t>
  </si>
  <si>
    <t>Fenomeno elettrico</t>
  </si>
  <si>
    <t>Unipolsai</t>
  </si>
  <si>
    <t>senza Seguito</t>
  </si>
  <si>
    <t>URTO DI VEICOLI STRADALI</t>
  </si>
  <si>
    <t>INCENDIO</t>
  </si>
  <si>
    <t>ATTI VANDALICI,SCIOPERI,ECC. NO INCENDIO</t>
  </si>
  <si>
    <t>ALTRI TIPI FURTO PREV DA ART 1 CGA</t>
  </si>
  <si>
    <t>DANNI ELETTRICI</t>
  </si>
  <si>
    <t>TROMBE E URAGANI</t>
  </si>
  <si>
    <t>FURTO CON SCASSO E ROTTURA</t>
  </si>
  <si>
    <t>ALTRI EVENTI</t>
  </si>
  <si>
    <t>ATTI VANDALICI</t>
  </si>
  <si>
    <t>Danno impianto di cogenerazione e danni indiretti causa mancata erogazione energia</t>
  </si>
  <si>
    <t xml:space="preserve">Fenomeno elettrico impianto di cogenerazione e danni indiretti causa mancata erogazione energia </t>
  </si>
  <si>
    <t>Eventi socio - politici - Danni da ignoti ad impianti affissioni c/o Comune du Canegrate</t>
  </si>
  <si>
    <t>Furto con scasso - asportati un pc e 1 monitor, rottura recinzione e vetro finestra - piattaoforma ecologica del comune di Ossona</t>
  </si>
  <si>
    <t>Furto - Theft of goods - piattaforma Dairago</t>
  </si>
  <si>
    <t>Eventi atmosferici - Damaged to entities due to flood</t>
  </si>
  <si>
    <t xml:space="preserve">Eventi atmosferici - Piscina Parabiago  </t>
  </si>
  <si>
    <t>Fenomeno elettrico - guasto pesa c/o Località via 1 maggio Buscate</t>
  </si>
  <si>
    <t>Furto con scasso - avvenuto da parte di ignoti presso la piattaforma raccolta rifiuti differenziati sita nel Comune di Turbigo</t>
  </si>
  <si>
    <t xml:space="preserve">Danni e spese relative all'evento atmosferico (temporale) che ha provocato danni all'impianto fotovoltaico. L'evento ha 
provocato l'arresto dell'impianto poco prima delle ore 22,00 del 22/05, lo stesso è stato rimesso in esercizio nel primo pomeriggio del giorno successivo </t>
  </si>
  <si>
    <t>Dati aggiornati a febbraio 2020</t>
  </si>
  <si>
    <t>Ramo: RC Diversi</t>
  </si>
  <si>
    <t xml:space="preserve">Axa </t>
  </si>
  <si>
    <t>1.1612.7.000081526</t>
  </si>
  <si>
    <t>1.1612.99.041790</t>
  </si>
  <si>
    <t>1.1612.99.037138</t>
  </si>
  <si>
    <t>1.1612.99.036079</t>
  </si>
  <si>
    <t>1.1612.99.036080</t>
  </si>
  <si>
    <t>1.1612.99.038832</t>
  </si>
  <si>
    <t>1.1612.99.036909</t>
  </si>
  <si>
    <t>1.1612.99.037002</t>
  </si>
  <si>
    <t>Chiuso Liquidato</t>
  </si>
  <si>
    <t>1.1612.99.039690</t>
  </si>
  <si>
    <t>1.1612.99.037865</t>
  </si>
  <si>
    <t>1.1612.99.037355</t>
  </si>
  <si>
    <t>1.1612.99.037997</t>
  </si>
  <si>
    <t>1.1612.99.038572</t>
  </si>
  <si>
    <t>1.1612.99.037724</t>
  </si>
  <si>
    <t>1.1612.99.037834</t>
  </si>
  <si>
    <t>1.1612.99.038330</t>
  </si>
  <si>
    <t>1.1612.99.037722</t>
  </si>
  <si>
    <t>1.1612.99.037882</t>
  </si>
  <si>
    <t>1.1612.99.037963</t>
  </si>
  <si>
    <t>1.1612.99.037883</t>
  </si>
  <si>
    <t>1.1612.99.037941</t>
  </si>
  <si>
    <t>1.1612.99.038892</t>
  </si>
  <si>
    <t>1.1612.99.038505</t>
  </si>
  <si>
    <t>1.1612.99.038578</t>
  </si>
  <si>
    <t>1.1612.99.038574</t>
  </si>
  <si>
    <t>1.1612.99.039341</t>
  </si>
  <si>
    <t>1.1612.99.042732</t>
  </si>
  <si>
    <t>1.1612.99.041996</t>
  </si>
  <si>
    <t>Lloyd's</t>
  </si>
  <si>
    <t>ACAP-17-0182</t>
  </si>
  <si>
    <t xml:space="preserve">Insidia stradale (buca) - lesioni </t>
  </si>
  <si>
    <t>ACAP-17-0185</t>
  </si>
  <si>
    <t>ACAP-17-0661</t>
  </si>
  <si>
    <t>ACAP-17-0271</t>
  </si>
  <si>
    <t>Caduta manufatti su veicolo in transito</t>
  </si>
  <si>
    <t>ACAP-17-0338</t>
  </si>
  <si>
    <t>Caduta alberi/rami</t>
  </si>
  <si>
    <t>ACAP-17-0331</t>
  </si>
  <si>
    <t>Insidia stradale (materiale abbandonato) - danni materiali</t>
  </si>
  <si>
    <t>ACAP-17-0781</t>
  </si>
  <si>
    <t>ACAP-17-0591</t>
  </si>
  <si>
    <t>Insidia stradale (pozzanghera) - lesioni</t>
  </si>
  <si>
    <t>ACAP-17-0580</t>
  </si>
  <si>
    <t>ACAP-17-0579</t>
  </si>
  <si>
    <t>ACAP-17-0697</t>
  </si>
  <si>
    <t>ACAP-18-0052</t>
  </si>
  <si>
    <t xml:space="preserve"> </t>
  </si>
  <si>
    <t>ACAP-19-0631</t>
  </si>
  <si>
    <t>Allagamento</t>
  </si>
  <si>
    <t>ACAP-18-0558</t>
  </si>
  <si>
    <t>ACAP-17-0823</t>
  </si>
  <si>
    <t>Caduta passante</t>
  </si>
  <si>
    <t>ACAP-17-0881</t>
  </si>
  <si>
    <t>ACAP-17-0822</t>
  </si>
  <si>
    <t>Rottura tubazione acqua</t>
  </si>
  <si>
    <t>ACAP-18-0080</t>
  </si>
  <si>
    <t>Infortunio dipendente</t>
  </si>
  <si>
    <t>ACAP-18-0442</t>
  </si>
  <si>
    <t>ACAP-18-0371</t>
  </si>
  <si>
    <t>1913074/2</t>
  </si>
  <si>
    <t>ACAP-18-0499</t>
  </si>
  <si>
    <t>ACAP-18-0732</t>
  </si>
  <si>
    <t>Insidia stradale (sconnessione) - lesioni</t>
  </si>
  <si>
    <t>ACAP-18-1917</t>
  </si>
  <si>
    <t>ACAP-18-0638</t>
  </si>
  <si>
    <t>ACAP-19-2921</t>
  </si>
  <si>
    <t>ACAP-18-0894</t>
  </si>
  <si>
    <t>Insidia stradale (sconnessione) - danni materiali - mancanza di responsabilità</t>
  </si>
  <si>
    <t>ACAP-18-1133</t>
  </si>
  <si>
    <t>Insidia stradale (dissuasori) - danni materiali</t>
  </si>
  <si>
    <t>ACAP-18-1254</t>
  </si>
  <si>
    <t>ACAP-18-1359</t>
  </si>
  <si>
    <t>ACAP-18-1590</t>
  </si>
  <si>
    <t>ACAP-18-1677</t>
  </si>
  <si>
    <t>ACAP-18-1870</t>
  </si>
  <si>
    <t>ACAP-19-0155</t>
  </si>
  <si>
    <t>1913074/3</t>
  </si>
  <si>
    <t>ACAP-19-0569</t>
  </si>
  <si>
    <t>ACAP-19-1330</t>
  </si>
  <si>
    <t>ACAP-19-1049</t>
  </si>
  <si>
    <t>ACAP-19-1638</t>
  </si>
  <si>
    <t>ACAP-19-1802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</si>
</sst>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Verdana"/>
      <family val="2"/>
      <charset val="1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/>
    <xf numFmtId="0" fontId="3" fillId="0" borderId="0"/>
    <xf numFmtId="0" fontId="5" fillId="0" borderId="0"/>
    <xf numFmtId="0" fontId="6" fillId="8" borderId="13" applyNumberFormat="0" applyFont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9" applyNumberFormat="0" applyAlignment="0" applyProtection="0"/>
    <xf numFmtId="0" fontId="15" fillId="6" borderId="10" applyNumberFormat="0" applyAlignment="0" applyProtection="0"/>
    <xf numFmtId="0" fontId="16" fillId="6" borderId="9" applyNumberFormat="0" applyAlignment="0" applyProtection="0"/>
    <xf numFmtId="0" fontId="17" fillId="0" borderId="11" applyNumberFormat="0" applyFill="0" applyAlignment="0" applyProtection="0"/>
    <xf numFmtId="0" fontId="18" fillId="7" borderId="12" applyNumberFormat="0" applyAlignment="0" applyProtection="0"/>
    <xf numFmtId="0" fontId="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14" applyNumberFormat="0" applyFill="0" applyAlignment="0" applyProtection="0"/>
    <xf numFmtId="0" fontId="20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0" borderId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9" applyNumberFormat="0" applyAlignment="0" applyProtection="0"/>
    <xf numFmtId="0" fontId="15" fillId="6" borderId="10" applyNumberFormat="0" applyAlignment="0" applyProtection="0"/>
    <xf numFmtId="0" fontId="16" fillId="6" borderId="9" applyNumberFormat="0" applyAlignment="0" applyProtection="0"/>
    <xf numFmtId="0" fontId="17" fillId="0" borderId="11" applyNumberFormat="0" applyFill="0" applyAlignment="0" applyProtection="0"/>
    <xf numFmtId="0" fontId="18" fillId="7" borderId="12" applyNumberFormat="0" applyAlignment="0" applyProtection="0"/>
    <xf numFmtId="0" fontId="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14" applyNumberFormat="0" applyFill="0" applyAlignment="0" applyProtection="0"/>
    <xf numFmtId="0" fontId="20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0" fillId="32" borderId="0" applyNumberFormat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0" fillId="0" borderId="0" xfId="0" applyNumberFormat="1" applyFill="1" applyBorder="1" applyAlignment="1">
      <alignment horizontal="right"/>
    </xf>
    <xf numFmtId="0" fontId="4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 applyFill="1" applyBorder="1" applyAlignment="1">
      <alignment horizontal="right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33" borderId="0" xfId="0" applyFill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14" fontId="0" fillId="0" borderId="0" xfId="0" applyNumberFormat="1" applyFont="1" applyAlignment="1">
      <alignment horizontal="center"/>
    </xf>
    <xf numFmtId="164" fontId="0" fillId="0" borderId="0" xfId="0" applyNumberFormat="1" applyFont="1" applyFill="1" applyBorder="1" applyAlignment="1">
      <alignment horizontal="right"/>
    </xf>
    <xf numFmtId="14" fontId="0" fillId="0" borderId="0" xfId="0" applyNumberFormat="1" applyFill="1" applyBorder="1" applyAlignment="1">
      <alignment horizontal="center"/>
    </xf>
    <xf numFmtId="14" fontId="0" fillId="0" borderId="0" xfId="0" applyNumberFormat="1"/>
  </cellXfs>
  <cellStyles count="85">
    <cellStyle name="20% - Colore 1" xfId="62" builtinId="30" customBuiltin="1"/>
    <cellStyle name="20% - Colore 1 2" xfId="21" xr:uid="{00000000-0005-0000-0000-000001000000}"/>
    <cellStyle name="20% - Colore 2" xfId="66" builtinId="34" customBuiltin="1"/>
    <cellStyle name="20% - Colore 2 2" xfId="25" xr:uid="{00000000-0005-0000-0000-000003000000}"/>
    <cellStyle name="20% - Colore 3" xfId="70" builtinId="38" customBuiltin="1"/>
    <cellStyle name="20% - Colore 3 2" xfId="29" xr:uid="{00000000-0005-0000-0000-000005000000}"/>
    <cellStyle name="20% - Colore 4" xfId="74" builtinId="42" customBuiltin="1"/>
    <cellStyle name="20% - Colore 4 2" xfId="33" xr:uid="{00000000-0005-0000-0000-000007000000}"/>
    <cellStyle name="20% - Colore 5" xfId="78" builtinId="46" customBuiltin="1"/>
    <cellStyle name="20% - Colore 5 2" xfId="37" xr:uid="{00000000-0005-0000-0000-000009000000}"/>
    <cellStyle name="20% - Colore 6" xfId="82" builtinId="50" customBuiltin="1"/>
    <cellStyle name="20% - Colore 6 2" xfId="41" xr:uid="{00000000-0005-0000-0000-00000B000000}"/>
    <cellStyle name="40% - Colore 1" xfId="63" builtinId="31" customBuiltin="1"/>
    <cellStyle name="40% - Colore 1 2" xfId="22" xr:uid="{00000000-0005-0000-0000-00000D000000}"/>
    <cellStyle name="40% - Colore 2" xfId="67" builtinId="35" customBuiltin="1"/>
    <cellStyle name="40% - Colore 2 2" xfId="26" xr:uid="{00000000-0005-0000-0000-00000F000000}"/>
    <cellStyle name="40% - Colore 3" xfId="71" builtinId="39" customBuiltin="1"/>
    <cellStyle name="40% - Colore 3 2" xfId="30" xr:uid="{00000000-0005-0000-0000-000011000000}"/>
    <cellStyle name="40% - Colore 4" xfId="75" builtinId="43" customBuiltin="1"/>
    <cellStyle name="40% - Colore 4 2" xfId="34" xr:uid="{00000000-0005-0000-0000-000013000000}"/>
    <cellStyle name="40% - Colore 5" xfId="79" builtinId="47" customBuiltin="1"/>
    <cellStyle name="40% - Colore 5 2" xfId="38" xr:uid="{00000000-0005-0000-0000-000015000000}"/>
    <cellStyle name="40% - Colore 6" xfId="83" builtinId="51" customBuiltin="1"/>
    <cellStyle name="40% - Colore 6 2" xfId="42" xr:uid="{00000000-0005-0000-0000-000017000000}"/>
    <cellStyle name="60% - Colore 1" xfId="64" builtinId="32" customBuiltin="1"/>
    <cellStyle name="60% - Colore 1 2" xfId="23" xr:uid="{00000000-0005-0000-0000-000019000000}"/>
    <cellStyle name="60% - Colore 2" xfId="68" builtinId="36" customBuiltin="1"/>
    <cellStyle name="60% - Colore 2 2" xfId="27" xr:uid="{00000000-0005-0000-0000-00001B000000}"/>
    <cellStyle name="60% - Colore 3" xfId="72" builtinId="40" customBuiltin="1"/>
    <cellStyle name="60% - Colore 3 2" xfId="31" xr:uid="{00000000-0005-0000-0000-00001D000000}"/>
    <cellStyle name="60% - Colore 4" xfId="76" builtinId="44" customBuiltin="1"/>
    <cellStyle name="60% - Colore 4 2" xfId="35" xr:uid="{00000000-0005-0000-0000-00001F000000}"/>
    <cellStyle name="60% - Colore 5" xfId="80" builtinId="48" customBuiltin="1"/>
    <cellStyle name="60% - Colore 5 2" xfId="39" xr:uid="{00000000-0005-0000-0000-000021000000}"/>
    <cellStyle name="60% - Colore 6" xfId="84" builtinId="52" customBuiltin="1"/>
    <cellStyle name="60% - Colore 6 2" xfId="43" xr:uid="{00000000-0005-0000-0000-000023000000}"/>
    <cellStyle name="Calcolo" xfId="55" builtinId="22" customBuiltin="1"/>
    <cellStyle name="Calcolo 2" xfId="14" xr:uid="{00000000-0005-0000-0000-000025000000}"/>
    <cellStyle name="Cella collegata" xfId="56" builtinId="24" customBuiltin="1"/>
    <cellStyle name="Cella collegata 2" xfId="15" xr:uid="{00000000-0005-0000-0000-000027000000}"/>
    <cellStyle name="Cella da controllare" xfId="57" builtinId="23" customBuiltin="1"/>
    <cellStyle name="Cella da controllare 2" xfId="16" xr:uid="{00000000-0005-0000-0000-000029000000}"/>
    <cellStyle name="Colore 1" xfId="61" builtinId="29" customBuiltin="1"/>
    <cellStyle name="Colore 1 2" xfId="20" xr:uid="{00000000-0005-0000-0000-00002B000000}"/>
    <cellStyle name="Colore 2" xfId="65" builtinId="33" customBuiltin="1"/>
    <cellStyle name="Colore 2 2" xfId="24" xr:uid="{00000000-0005-0000-0000-00002D000000}"/>
    <cellStyle name="Colore 3" xfId="69" builtinId="37" customBuiltin="1"/>
    <cellStyle name="Colore 3 2" xfId="28" xr:uid="{00000000-0005-0000-0000-00002F000000}"/>
    <cellStyle name="Colore 4" xfId="73" builtinId="41" customBuiltin="1"/>
    <cellStyle name="Colore 4 2" xfId="32" xr:uid="{00000000-0005-0000-0000-000031000000}"/>
    <cellStyle name="Colore 5" xfId="77" builtinId="45" customBuiltin="1"/>
    <cellStyle name="Colore 5 2" xfId="36" xr:uid="{00000000-0005-0000-0000-000033000000}"/>
    <cellStyle name="Colore 6" xfId="81" builtinId="49" customBuiltin="1"/>
    <cellStyle name="Colore 6 2" xfId="40" xr:uid="{00000000-0005-0000-0000-000035000000}"/>
    <cellStyle name="Input" xfId="53" builtinId="20" customBuiltin="1"/>
    <cellStyle name="Input 2" xfId="12" xr:uid="{00000000-0005-0000-0000-000037000000}"/>
    <cellStyle name="Neutrale" xfId="52" builtinId="28" customBuiltin="1"/>
    <cellStyle name="Neutrale 2" xfId="11" xr:uid="{00000000-0005-0000-0000-000039000000}"/>
    <cellStyle name="Normale" xfId="0" builtinId="0"/>
    <cellStyle name="Normale 2" xfId="1" xr:uid="{00000000-0005-0000-0000-00003B000000}"/>
    <cellStyle name="Normale 3" xfId="2" xr:uid="{00000000-0005-0000-0000-00003C000000}"/>
    <cellStyle name="Normale 4" xfId="44" xr:uid="{00000000-0005-0000-0000-00003D000000}"/>
    <cellStyle name="Nota" xfId="3" builtinId="10" customBuiltin="1"/>
    <cellStyle name="Output" xfId="54" builtinId="21" customBuiltin="1"/>
    <cellStyle name="Output 2" xfId="13" xr:uid="{00000000-0005-0000-0000-000040000000}"/>
    <cellStyle name="Testo avviso" xfId="58" builtinId="11" customBuiltin="1"/>
    <cellStyle name="Testo avviso 2" xfId="17" xr:uid="{00000000-0005-0000-0000-000042000000}"/>
    <cellStyle name="Testo descrittivo" xfId="59" builtinId="53" customBuiltin="1"/>
    <cellStyle name="Testo descrittivo 2" xfId="18" xr:uid="{00000000-0005-0000-0000-000044000000}"/>
    <cellStyle name="Titolo" xfId="45" builtinId="15" customBuiltin="1"/>
    <cellStyle name="Titolo 1" xfId="46" builtinId="16" customBuiltin="1"/>
    <cellStyle name="Titolo 1 2" xfId="5" xr:uid="{00000000-0005-0000-0000-000047000000}"/>
    <cellStyle name="Titolo 2" xfId="47" builtinId="17" customBuiltin="1"/>
    <cellStyle name="Titolo 2 2" xfId="6" xr:uid="{00000000-0005-0000-0000-000049000000}"/>
    <cellStyle name="Titolo 3" xfId="48" builtinId="18" customBuiltin="1"/>
    <cellStyle name="Titolo 3 2" xfId="7" xr:uid="{00000000-0005-0000-0000-00004B000000}"/>
    <cellStyle name="Titolo 4" xfId="49" builtinId="19" customBuiltin="1"/>
    <cellStyle name="Titolo 4 2" xfId="8" xr:uid="{00000000-0005-0000-0000-00004D000000}"/>
    <cellStyle name="Titolo 5" xfId="4" xr:uid="{00000000-0005-0000-0000-00004E000000}"/>
    <cellStyle name="Totale" xfId="60" builtinId="25" customBuiltin="1"/>
    <cellStyle name="Totale 2" xfId="19" xr:uid="{00000000-0005-0000-0000-000050000000}"/>
    <cellStyle name="Valore non valido" xfId="51" builtinId="27" customBuiltin="1"/>
    <cellStyle name="Valore non valido 2" xfId="10" xr:uid="{00000000-0005-0000-0000-000052000000}"/>
    <cellStyle name="Valore valido" xfId="50" builtinId="26" customBuiltin="1"/>
    <cellStyle name="Valore valido 2" xfId="9" xr:uid="{00000000-0005-0000-0000-00005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2"/>
  <sheetViews>
    <sheetView zoomScale="70" zoomScaleNormal="70" workbookViewId="0">
      <selection activeCell="H13" sqref="H13"/>
    </sheetView>
  </sheetViews>
  <sheetFormatPr defaultRowHeight="14.5" x14ac:dyDescent="0.35"/>
  <cols>
    <col min="1" max="1" width="28.81640625" bestFit="1" customWidth="1"/>
    <col min="2" max="2" width="21.26953125" customWidth="1"/>
    <col min="3" max="3" width="15.7265625" customWidth="1"/>
    <col min="4" max="4" width="7.1796875" customWidth="1"/>
    <col min="5" max="5" width="14" customWidth="1"/>
    <col min="6" max="6" width="15" customWidth="1"/>
    <col min="7" max="7" width="29.6328125" customWidth="1"/>
    <col min="8" max="8" width="16.81640625" bestFit="1" customWidth="1"/>
    <col min="9" max="9" width="102.36328125" customWidth="1"/>
  </cols>
  <sheetData>
    <row r="1" spans="1:9" x14ac:dyDescent="0.35">
      <c r="A1" s="1" t="s">
        <v>10</v>
      </c>
    </row>
    <row r="2" spans="1:9" x14ac:dyDescent="0.35">
      <c r="A2" s="12"/>
    </row>
    <row r="3" spans="1:9" x14ac:dyDescent="0.35">
      <c r="A3" s="1" t="s">
        <v>13</v>
      </c>
      <c r="C3" s="11"/>
    </row>
    <row r="4" spans="1:9" x14ac:dyDescent="0.35">
      <c r="A4" s="12"/>
    </row>
    <row r="5" spans="1:9" x14ac:dyDescent="0.35">
      <c r="A5" s="1" t="s">
        <v>47</v>
      </c>
    </row>
    <row r="6" spans="1:9" ht="15" thickBot="1" x14ac:dyDescent="0.4">
      <c r="A6" s="12"/>
    </row>
    <row r="7" spans="1:9" s="12" customFormat="1" ht="15" thickBot="1" x14ac:dyDescent="0.4">
      <c r="A7" s="6" t="s">
        <v>0</v>
      </c>
      <c r="B7" s="7" t="s">
        <v>1</v>
      </c>
      <c r="C7" s="7" t="s">
        <v>2</v>
      </c>
      <c r="D7" s="7" t="s">
        <v>3</v>
      </c>
      <c r="E7" s="7" t="s">
        <v>4</v>
      </c>
      <c r="F7" s="8" t="s">
        <v>5</v>
      </c>
      <c r="G7" s="5" t="s">
        <v>6</v>
      </c>
      <c r="H7" s="9" t="s">
        <v>7</v>
      </c>
      <c r="I7" s="9" t="s">
        <v>11</v>
      </c>
    </row>
    <row r="8" spans="1:9" x14ac:dyDescent="0.35">
      <c r="A8" s="13" t="s">
        <v>20</v>
      </c>
      <c r="B8" s="2">
        <v>252322874</v>
      </c>
      <c r="C8" s="2">
        <v>255162208</v>
      </c>
      <c r="D8" s="2">
        <v>2016</v>
      </c>
      <c r="E8" s="3">
        <v>42449</v>
      </c>
      <c r="F8" s="2" t="s">
        <v>9</v>
      </c>
      <c r="G8" s="10">
        <v>0</v>
      </c>
      <c r="H8" s="10">
        <v>0</v>
      </c>
      <c r="I8" s="18" t="s">
        <v>22</v>
      </c>
    </row>
    <row r="9" spans="1:9" x14ac:dyDescent="0.35">
      <c r="A9" s="13" t="s">
        <v>20</v>
      </c>
      <c r="B9" s="2">
        <v>252322874</v>
      </c>
      <c r="C9" s="2">
        <v>255198250</v>
      </c>
      <c r="D9" s="2">
        <v>2016</v>
      </c>
      <c r="E9" s="3">
        <v>42525</v>
      </c>
      <c r="F9" s="2" t="s">
        <v>9</v>
      </c>
      <c r="G9" s="10">
        <v>0</v>
      </c>
      <c r="H9" s="10">
        <v>0</v>
      </c>
      <c r="I9" s="18" t="s">
        <v>24</v>
      </c>
    </row>
    <row r="10" spans="1:9" x14ac:dyDescent="0.35">
      <c r="A10" s="13" t="s">
        <v>20</v>
      </c>
      <c r="B10" s="2">
        <v>252322874</v>
      </c>
      <c r="C10" s="2">
        <v>255198232</v>
      </c>
      <c r="D10" s="2">
        <v>2016</v>
      </c>
      <c r="E10" s="3">
        <v>42537</v>
      </c>
      <c r="F10" s="2" t="s">
        <v>21</v>
      </c>
      <c r="G10" s="10">
        <v>0</v>
      </c>
      <c r="H10" s="10">
        <v>17</v>
      </c>
      <c r="I10" s="18" t="s">
        <v>23</v>
      </c>
    </row>
    <row r="11" spans="1:9" x14ac:dyDescent="0.35">
      <c r="A11" t="s">
        <v>20</v>
      </c>
      <c r="B11" s="2">
        <v>252322874</v>
      </c>
      <c r="C11" s="2">
        <v>255232896</v>
      </c>
      <c r="D11" s="2">
        <v>2016</v>
      </c>
      <c r="E11" s="3">
        <v>42540</v>
      </c>
      <c r="F11" s="2" t="s">
        <v>9</v>
      </c>
      <c r="G11" s="10">
        <v>0</v>
      </c>
      <c r="H11" s="10">
        <v>0</v>
      </c>
      <c r="I11" s="18" t="s">
        <v>22</v>
      </c>
    </row>
    <row r="12" spans="1:9" x14ac:dyDescent="0.35">
      <c r="A12" s="13" t="s">
        <v>20</v>
      </c>
      <c r="B12" s="2">
        <v>252322874</v>
      </c>
      <c r="C12" s="2">
        <v>255200327</v>
      </c>
      <c r="D12" s="2">
        <v>2017</v>
      </c>
      <c r="E12" s="3">
        <v>42547</v>
      </c>
      <c r="F12" s="2" t="s">
        <v>21</v>
      </c>
      <c r="G12" s="10">
        <v>0</v>
      </c>
      <c r="H12" s="10">
        <v>8000</v>
      </c>
      <c r="I12" s="18" t="s">
        <v>25</v>
      </c>
    </row>
    <row r="13" spans="1:9" x14ac:dyDescent="0.35">
      <c r="A13" s="13" t="s">
        <v>20</v>
      </c>
      <c r="B13" s="2">
        <v>252322874</v>
      </c>
      <c r="C13" s="2">
        <v>255273085</v>
      </c>
      <c r="D13" s="2">
        <v>2016</v>
      </c>
      <c r="E13" s="3">
        <v>42682</v>
      </c>
      <c r="F13" s="2" t="s">
        <v>9</v>
      </c>
      <c r="G13" s="10">
        <v>0</v>
      </c>
      <c r="H13" s="10">
        <v>0</v>
      </c>
      <c r="I13" s="18" t="s">
        <v>12</v>
      </c>
    </row>
    <row r="14" spans="1:9" x14ac:dyDescent="0.35">
      <c r="A14" s="13" t="s">
        <v>20</v>
      </c>
      <c r="B14" s="2">
        <v>252322874</v>
      </c>
      <c r="C14" s="2">
        <v>255249232</v>
      </c>
      <c r="D14" s="2">
        <v>2016</v>
      </c>
      <c r="E14" s="3">
        <v>42685</v>
      </c>
      <c r="F14" s="2" t="s">
        <v>9</v>
      </c>
      <c r="G14" s="10">
        <v>0</v>
      </c>
      <c r="H14" s="10">
        <v>0</v>
      </c>
      <c r="I14" s="18" t="s">
        <v>22</v>
      </c>
    </row>
    <row r="15" spans="1:9" x14ac:dyDescent="0.35">
      <c r="A15" s="13" t="s">
        <v>26</v>
      </c>
      <c r="B15" s="2">
        <f t="shared" ref="B15:B23" si="0">$B$24</f>
        <v>252322874</v>
      </c>
      <c r="C15" s="2">
        <v>252328</v>
      </c>
      <c r="D15" s="2">
        <v>2017</v>
      </c>
      <c r="E15" s="3">
        <v>42796</v>
      </c>
      <c r="F15" s="2" t="s">
        <v>9</v>
      </c>
      <c r="G15" s="10">
        <v>0</v>
      </c>
      <c r="H15" s="10">
        <v>0</v>
      </c>
      <c r="I15" s="18" t="s">
        <v>35</v>
      </c>
    </row>
    <row r="16" spans="1:9" x14ac:dyDescent="0.35">
      <c r="A16" s="13" t="s">
        <v>26</v>
      </c>
      <c r="B16" s="2">
        <f t="shared" si="0"/>
        <v>252322874</v>
      </c>
      <c r="C16" s="2">
        <v>252998</v>
      </c>
      <c r="D16" s="2">
        <v>2017</v>
      </c>
      <c r="E16" s="3">
        <v>42804</v>
      </c>
      <c r="F16" s="2" t="s">
        <v>8</v>
      </c>
      <c r="G16" s="10">
        <v>16380</v>
      </c>
      <c r="H16" s="10">
        <v>0</v>
      </c>
      <c r="I16" s="18" t="s">
        <v>36</v>
      </c>
    </row>
    <row r="17" spans="1:9" x14ac:dyDescent="0.35">
      <c r="A17" s="13" t="s">
        <v>26</v>
      </c>
      <c r="B17" s="2">
        <f t="shared" si="0"/>
        <v>252322874</v>
      </c>
      <c r="C17" s="2">
        <v>252427</v>
      </c>
      <c r="D17" s="2">
        <v>2017</v>
      </c>
      <c r="E17" s="3">
        <v>42806</v>
      </c>
      <c r="F17" s="2" t="s">
        <v>9</v>
      </c>
      <c r="G17" s="10">
        <v>0</v>
      </c>
      <c r="H17" s="10">
        <v>0</v>
      </c>
      <c r="I17" s="18" t="s">
        <v>35</v>
      </c>
    </row>
    <row r="18" spans="1:9" x14ac:dyDescent="0.35">
      <c r="A18" s="13" t="s">
        <v>26</v>
      </c>
      <c r="B18" s="2">
        <f t="shared" si="0"/>
        <v>252322874</v>
      </c>
      <c r="C18" s="2">
        <v>358809</v>
      </c>
      <c r="D18" s="2">
        <v>2017</v>
      </c>
      <c r="E18" s="3">
        <v>42856</v>
      </c>
      <c r="F18" s="2" t="s">
        <v>9</v>
      </c>
      <c r="G18" s="10">
        <v>0</v>
      </c>
      <c r="H18" s="10">
        <v>0</v>
      </c>
      <c r="I18" s="18" t="s">
        <v>34</v>
      </c>
    </row>
    <row r="19" spans="1:9" x14ac:dyDescent="0.35">
      <c r="A19" s="13" t="s">
        <v>26</v>
      </c>
      <c r="B19" s="2">
        <f t="shared" si="0"/>
        <v>252322874</v>
      </c>
      <c r="C19" s="2">
        <v>359010</v>
      </c>
      <c r="D19" s="2">
        <v>2017</v>
      </c>
      <c r="E19" s="3">
        <v>42856</v>
      </c>
      <c r="F19" s="2" t="s">
        <v>27</v>
      </c>
      <c r="G19" s="10">
        <v>0</v>
      </c>
      <c r="H19" s="10">
        <v>0</v>
      </c>
      <c r="I19" s="18" t="s">
        <v>34</v>
      </c>
    </row>
    <row r="20" spans="1:9" x14ac:dyDescent="0.35">
      <c r="A20" s="13" t="s">
        <v>26</v>
      </c>
      <c r="B20" s="2">
        <f t="shared" si="0"/>
        <v>252322874</v>
      </c>
      <c r="C20" s="2">
        <v>371007</v>
      </c>
      <c r="D20" s="2">
        <v>2017</v>
      </c>
      <c r="E20" s="3">
        <v>42859</v>
      </c>
      <c r="F20" s="2" t="s">
        <v>9</v>
      </c>
      <c r="G20" s="10">
        <v>0</v>
      </c>
      <c r="H20" s="10">
        <v>0</v>
      </c>
      <c r="I20" s="18" t="s">
        <v>34</v>
      </c>
    </row>
    <row r="21" spans="1:9" x14ac:dyDescent="0.35">
      <c r="A21" s="13" t="s">
        <v>26</v>
      </c>
      <c r="B21" s="2">
        <f t="shared" si="0"/>
        <v>252322874</v>
      </c>
      <c r="C21" s="2">
        <v>373839</v>
      </c>
      <c r="D21" s="2">
        <v>2017</v>
      </c>
      <c r="E21" s="3">
        <v>42864</v>
      </c>
      <c r="F21" s="2" t="s">
        <v>9</v>
      </c>
      <c r="G21" s="10">
        <v>0</v>
      </c>
      <c r="H21" s="10">
        <v>0</v>
      </c>
      <c r="I21" s="18" t="s">
        <v>34</v>
      </c>
    </row>
    <row r="22" spans="1:9" x14ac:dyDescent="0.35">
      <c r="A22" s="13" t="s">
        <v>26</v>
      </c>
      <c r="B22" s="2">
        <f t="shared" si="0"/>
        <v>252322874</v>
      </c>
      <c r="C22" s="2">
        <v>432120</v>
      </c>
      <c r="D22" s="2">
        <v>2017</v>
      </c>
      <c r="E22" s="3">
        <v>42869</v>
      </c>
      <c r="F22" s="2" t="s">
        <v>21</v>
      </c>
      <c r="G22" s="10">
        <v>0</v>
      </c>
      <c r="H22" s="10">
        <v>26</v>
      </c>
      <c r="I22" s="18" t="s">
        <v>32</v>
      </c>
    </row>
    <row r="23" spans="1:9" x14ac:dyDescent="0.35">
      <c r="A23" s="13" t="s">
        <v>26</v>
      </c>
      <c r="B23" s="2">
        <f t="shared" si="0"/>
        <v>252322874</v>
      </c>
      <c r="C23" s="2">
        <v>432155</v>
      </c>
      <c r="D23" s="2">
        <v>2017</v>
      </c>
      <c r="E23" s="3">
        <v>42869</v>
      </c>
      <c r="F23" s="2" t="s">
        <v>9</v>
      </c>
      <c r="G23" s="10">
        <v>0</v>
      </c>
      <c r="H23" s="10">
        <v>0</v>
      </c>
      <c r="I23" s="18" t="s">
        <v>33</v>
      </c>
    </row>
    <row r="24" spans="1:9" x14ac:dyDescent="0.35">
      <c r="A24" t="s">
        <v>20</v>
      </c>
      <c r="B24" s="2">
        <v>252322874</v>
      </c>
      <c r="C24" s="2">
        <v>255203084</v>
      </c>
      <c r="D24" s="2">
        <v>2017</v>
      </c>
      <c r="E24" s="3">
        <v>42886</v>
      </c>
      <c r="F24" s="2" t="s">
        <v>21</v>
      </c>
      <c r="G24" s="10">
        <v>0</v>
      </c>
      <c r="H24" s="10">
        <v>600</v>
      </c>
      <c r="I24" s="18" t="s">
        <v>12</v>
      </c>
    </row>
    <row r="25" spans="1:9" x14ac:dyDescent="0.35">
      <c r="A25" s="14" t="s">
        <v>26</v>
      </c>
      <c r="B25" s="2">
        <f>$B$24</f>
        <v>252322874</v>
      </c>
      <c r="C25" s="2">
        <v>834275</v>
      </c>
      <c r="D25" s="2">
        <v>2017</v>
      </c>
      <c r="E25" s="3">
        <v>43009</v>
      </c>
      <c r="F25" s="2" t="s">
        <v>9</v>
      </c>
      <c r="G25" s="10">
        <v>0</v>
      </c>
      <c r="H25" s="10">
        <v>0</v>
      </c>
      <c r="I25" s="18" t="s">
        <v>31</v>
      </c>
    </row>
    <row r="26" spans="1:9" x14ac:dyDescent="0.35">
      <c r="A26" s="14" t="s">
        <v>26</v>
      </c>
      <c r="B26" s="2">
        <f>$B$24</f>
        <v>252322874</v>
      </c>
      <c r="C26" s="2">
        <v>834495</v>
      </c>
      <c r="D26" s="2">
        <v>2017</v>
      </c>
      <c r="E26" s="3">
        <v>43016</v>
      </c>
      <c r="F26" s="2" t="s">
        <v>9</v>
      </c>
      <c r="G26" s="10">
        <v>0</v>
      </c>
      <c r="H26" s="10">
        <v>0</v>
      </c>
      <c r="I26" s="18" t="s">
        <v>31</v>
      </c>
    </row>
    <row r="27" spans="1:9" x14ac:dyDescent="0.35">
      <c r="A27" s="14" t="s">
        <v>26</v>
      </c>
      <c r="B27" s="2">
        <f>$B$24</f>
        <v>252322874</v>
      </c>
      <c r="C27" s="2">
        <v>863263</v>
      </c>
      <c r="D27" s="2">
        <v>2017</v>
      </c>
      <c r="E27" s="3">
        <v>43022</v>
      </c>
      <c r="F27" s="2" t="s">
        <v>9</v>
      </c>
      <c r="G27" s="10">
        <v>0</v>
      </c>
      <c r="H27" s="10">
        <v>0</v>
      </c>
      <c r="I27" s="18" t="s">
        <v>30</v>
      </c>
    </row>
    <row r="28" spans="1:9" x14ac:dyDescent="0.35">
      <c r="A28" s="14" t="s">
        <v>26</v>
      </c>
      <c r="B28" s="2">
        <f>$B$24</f>
        <v>252322874</v>
      </c>
      <c r="C28" s="2">
        <v>20077</v>
      </c>
      <c r="D28" s="2">
        <v>2018</v>
      </c>
      <c r="E28" s="3">
        <v>43094</v>
      </c>
      <c r="F28" s="2" t="s">
        <v>21</v>
      </c>
      <c r="G28" s="10">
        <v>0</v>
      </c>
      <c r="H28" s="10">
        <v>4595</v>
      </c>
      <c r="I28" s="18" t="s">
        <v>29</v>
      </c>
    </row>
    <row r="29" spans="1:9" x14ac:dyDescent="0.35">
      <c r="A29" s="14" t="s">
        <v>26</v>
      </c>
      <c r="B29" s="2">
        <f>$B$24</f>
        <v>252322874</v>
      </c>
      <c r="C29" s="2">
        <v>125045</v>
      </c>
      <c r="D29" s="2">
        <v>2018</v>
      </c>
      <c r="E29" s="3">
        <v>43131</v>
      </c>
      <c r="F29" s="2" t="s">
        <v>21</v>
      </c>
      <c r="G29" s="10">
        <v>0</v>
      </c>
      <c r="H29" s="10">
        <v>7455</v>
      </c>
      <c r="I29" s="18" t="s">
        <v>28</v>
      </c>
    </row>
    <row r="30" spans="1:9" x14ac:dyDescent="0.35">
      <c r="A30" s="14" t="s">
        <v>26</v>
      </c>
      <c r="B30" s="2">
        <v>151772726</v>
      </c>
      <c r="C30" s="2">
        <v>150958</v>
      </c>
      <c r="D30" s="2">
        <v>2018</v>
      </c>
      <c r="E30" s="3">
        <v>43146</v>
      </c>
      <c r="F30" s="2" t="s">
        <v>21</v>
      </c>
      <c r="G30" s="10">
        <v>0</v>
      </c>
      <c r="H30" s="10">
        <v>178294</v>
      </c>
      <c r="I30" s="19" t="s">
        <v>37</v>
      </c>
    </row>
    <row r="31" spans="1:9" x14ac:dyDescent="0.35">
      <c r="A31" s="14" t="s">
        <v>14</v>
      </c>
      <c r="B31" s="2" t="s">
        <v>15</v>
      </c>
      <c r="C31" s="2">
        <v>4092116</v>
      </c>
      <c r="D31" s="4">
        <f t="shared" ref="D31:D42" si="1">YEAR(E31)</f>
        <v>2018</v>
      </c>
      <c r="E31" s="3">
        <v>43162</v>
      </c>
      <c r="F31" s="2" t="s">
        <v>8</v>
      </c>
      <c r="G31" s="10">
        <v>1605</v>
      </c>
      <c r="H31" s="10">
        <v>0</v>
      </c>
      <c r="I31" s="18" t="s">
        <v>19</v>
      </c>
    </row>
    <row r="32" spans="1:9" x14ac:dyDescent="0.35">
      <c r="A32" s="14" t="s">
        <v>14</v>
      </c>
      <c r="B32" s="2" t="s">
        <v>15</v>
      </c>
      <c r="C32" s="2">
        <v>4083792</v>
      </c>
      <c r="D32" s="4">
        <f t="shared" si="1"/>
        <v>2018</v>
      </c>
      <c r="E32" s="3">
        <v>43171</v>
      </c>
      <c r="F32" s="2" t="s">
        <v>9</v>
      </c>
      <c r="G32" s="10">
        <v>0</v>
      </c>
      <c r="H32" s="10">
        <v>0</v>
      </c>
      <c r="I32" s="18" t="s">
        <v>18</v>
      </c>
    </row>
    <row r="33" spans="1:9" ht="33.65" customHeight="1" x14ac:dyDescent="0.35">
      <c r="A33" s="14" t="s">
        <v>14</v>
      </c>
      <c r="B33" s="2" t="s">
        <v>15</v>
      </c>
      <c r="C33" s="2">
        <v>4121006</v>
      </c>
      <c r="D33" s="4">
        <f t="shared" si="1"/>
        <v>2018</v>
      </c>
      <c r="E33" s="3">
        <v>43229</v>
      </c>
      <c r="F33" s="2" t="s">
        <v>8</v>
      </c>
      <c r="G33" s="16">
        <v>14500</v>
      </c>
      <c r="H33" s="10">
        <v>0</v>
      </c>
      <c r="I33" s="18" t="s">
        <v>42</v>
      </c>
    </row>
    <row r="34" spans="1:9" ht="32" customHeight="1" x14ac:dyDescent="0.35">
      <c r="A34" s="14" t="s">
        <v>14</v>
      </c>
      <c r="B34" s="2" t="s">
        <v>15</v>
      </c>
      <c r="C34" s="2">
        <v>4144263</v>
      </c>
      <c r="D34" s="4">
        <f t="shared" si="1"/>
        <v>2018</v>
      </c>
      <c r="E34" s="3">
        <v>43229</v>
      </c>
      <c r="F34" s="2" t="s">
        <v>9</v>
      </c>
      <c r="G34" s="10">
        <v>0</v>
      </c>
      <c r="H34" s="10">
        <v>0</v>
      </c>
      <c r="I34" s="18" t="s">
        <v>44</v>
      </c>
    </row>
    <row r="35" spans="1:9" x14ac:dyDescent="0.35">
      <c r="A35" s="14" t="s">
        <v>14</v>
      </c>
      <c r="B35" s="2" t="s">
        <v>15</v>
      </c>
      <c r="C35" s="2">
        <v>4125069</v>
      </c>
      <c r="D35" s="2">
        <f t="shared" si="1"/>
        <v>2018</v>
      </c>
      <c r="E35" s="3">
        <v>43236</v>
      </c>
      <c r="F35" s="2" t="s">
        <v>8</v>
      </c>
      <c r="G35" s="16">
        <v>64000</v>
      </c>
      <c r="H35" s="10">
        <v>0</v>
      </c>
      <c r="I35" s="18" t="s">
        <v>43</v>
      </c>
    </row>
    <row r="36" spans="1:9" x14ac:dyDescent="0.35">
      <c r="A36" s="14" t="s">
        <v>14</v>
      </c>
      <c r="B36" s="2" t="s">
        <v>15</v>
      </c>
      <c r="C36" s="2">
        <v>4202415</v>
      </c>
      <c r="D36" s="2">
        <f t="shared" si="1"/>
        <v>2018</v>
      </c>
      <c r="E36" s="3">
        <v>43338</v>
      </c>
      <c r="F36" s="2" t="s">
        <v>9</v>
      </c>
      <c r="G36" s="10">
        <v>0</v>
      </c>
      <c r="H36" s="10">
        <v>0</v>
      </c>
      <c r="I36" s="18" t="s">
        <v>17</v>
      </c>
    </row>
    <row r="37" spans="1:9" ht="31.5" customHeight="1" x14ac:dyDescent="0.35">
      <c r="A37" s="14" t="s">
        <v>14</v>
      </c>
      <c r="B37" s="2" t="s">
        <v>15</v>
      </c>
      <c r="C37" s="2">
        <v>4212629</v>
      </c>
      <c r="D37" s="2">
        <f t="shared" si="1"/>
        <v>2018</v>
      </c>
      <c r="E37" s="3">
        <v>43357</v>
      </c>
      <c r="F37" s="2" t="s">
        <v>8</v>
      </c>
      <c r="G37" s="10">
        <v>670000</v>
      </c>
      <c r="H37" s="10">
        <v>0</v>
      </c>
      <c r="I37" s="18" t="s">
        <v>38</v>
      </c>
    </row>
    <row r="38" spans="1:9" ht="47.5" customHeight="1" x14ac:dyDescent="0.35">
      <c r="A38" s="15" t="s">
        <v>14</v>
      </c>
      <c r="B38" s="2" t="s">
        <v>16</v>
      </c>
      <c r="C38" s="2">
        <v>4323857</v>
      </c>
      <c r="D38" s="2">
        <f t="shared" si="1"/>
        <v>2019</v>
      </c>
      <c r="E38" s="3">
        <v>43480</v>
      </c>
      <c r="F38" s="2" t="s">
        <v>8</v>
      </c>
      <c r="G38" s="10">
        <v>0</v>
      </c>
      <c r="H38" s="10">
        <v>0</v>
      </c>
      <c r="I38" s="18" t="s">
        <v>41</v>
      </c>
    </row>
    <row r="39" spans="1:9" x14ac:dyDescent="0.35">
      <c r="A39" s="15" t="s">
        <v>14</v>
      </c>
      <c r="B39" s="2" t="s">
        <v>16</v>
      </c>
      <c r="D39" s="2">
        <f t="shared" si="1"/>
        <v>2019</v>
      </c>
      <c r="E39" s="3">
        <v>43536</v>
      </c>
      <c r="F39" s="2" t="s">
        <v>9</v>
      </c>
      <c r="G39" s="10">
        <v>0</v>
      </c>
      <c r="H39" s="10">
        <v>0</v>
      </c>
      <c r="I39" s="18" t="s">
        <v>39</v>
      </c>
    </row>
    <row r="40" spans="1:9" ht="30" customHeight="1" x14ac:dyDescent="0.35">
      <c r="A40" s="15" t="s">
        <v>14</v>
      </c>
      <c r="B40" s="2" t="s">
        <v>16</v>
      </c>
      <c r="C40" s="2">
        <v>4423916</v>
      </c>
      <c r="D40" s="2">
        <f t="shared" si="1"/>
        <v>2019</v>
      </c>
      <c r="E40" s="3">
        <v>43596</v>
      </c>
      <c r="F40" s="2" t="s">
        <v>8</v>
      </c>
      <c r="G40" s="10">
        <v>0</v>
      </c>
      <c r="H40" s="10">
        <v>0</v>
      </c>
      <c r="I40" s="17" t="s">
        <v>40</v>
      </c>
    </row>
    <row r="41" spans="1:9" ht="43.5" x14ac:dyDescent="0.35">
      <c r="A41" s="15" t="s">
        <v>14</v>
      </c>
      <c r="B41" s="2" t="s">
        <v>16</v>
      </c>
      <c r="C41" s="2">
        <v>4431308</v>
      </c>
      <c r="D41" s="2">
        <f t="shared" si="1"/>
        <v>2019</v>
      </c>
      <c r="E41" s="3">
        <v>43607</v>
      </c>
      <c r="F41" s="2" t="s">
        <v>21</v>
      </c>
      <c r="G41" s="10">
        <v>0</v>
      </c>
      <c r="H41" s="10">
        <v>39410</v>
      </c>
      <c r="I41" s="17" t="s">
        <v>46</v>
      </c>
    </row>
    <row r="42" spans="1:9" ht="31.5" customHeight="1" x14ac:dyDescent="0.35">
      <c r="A42" s="15" t="s">
        <v>14</v>
      </c>
      <c r="B42" s="2" t="s">
        <v>16</v>
      </c>
      <c r="C42" s="2">
        <v>4714550</v>
      </c>
      <c r="D42" s="2">
        <f t="shared" si="1"/>
        <v>2020</v>
      </c>
      <c r="E42" s="3">
        <v>43848</v>
      </c>
      <c r="F42" s="2" t="s">
        <v>8</v>
      </c>
      <c r="G42" s="10">
        <v>0</v>
      </c>
      <c r="H42" s="10">
        <v>0</v>
      </c>
      <c r="I42" s="18" t="s">
        <v>45</v>
      </c>
    </row>
  </sheetData>
  <sortState xmlns:xlrd2="http://schemas.microsoft.com/office/spreadsheetml/2017/richdata2" ref="A8:I42">
    <sortCondition ref="E8:E42"/>
  </sortState>
  <pageMargins left="0.7" right="0.7" top="0.75" bottom="0.75" header="0.3" footer="0.3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5431F-01DA-4F62-8E37-6EE218A38B55}">
  <dimension ref="A1:I72"/>
  <sheetViews>
    <sheetView tabSelected="1" zoomScale="70" zoomScaleNormal="70" workbookViewId="0">
      <selection activeCell="I12" sqref="I12"/>
    </sheetView>
  </sheetViews>
  <sheetFormatPr defaultRowHeight="14.5" x14ac:dyDescent="0.35"/>
  <cols>
    <col min="1" max="1" width="28.81640625" bestFit="1" customWidth="1"/>
    <col min="2" max="2" width="17.6328125" bestFit="1" customWidth="1"/>
    <col min="3" max="3" width="15.54296875" bestFit="1" customWidth="1"/>
    <col min="5" max="5" width="12.453125" bestFit="1" customWidth="1"/>
    <col min="6" max="6" width="14.7265625" bestFit="1" customWidth="1"/>
    <col min="7" max="8" width="16.90625" bestFit="1" customWidth="1"/>
    <col min="9" max="9" width="65.81640625" bestFit="1" customWidth="1"/>
  </cols>
  <sheetData>
    <row r="1" spans="1:9" x14ac:dyDescent="0.35">
      <c r="A1" s="1" t="s">
        <v>10</v>
      </c>
      <c r="B1" s="15"/>
      <c r="C1" s="15"/>
      <c r="D1" s="15"/>
      <c r="E1" s="15"/>
      <c r="F1" s="15"/>
      <c r="G1" s="15"/>
      <c r="H1" s="15"/>
      <c r="I1" s="15"/>
    </row>
    <row r="2" spans="1:9" x14ac:dyDescent="0.35">
      <c r="A2" s="15"/>
      <c r="B2" s="15"/>
      <c r="C2" s="11"/>
      <c r="D2" s="15"/>
      <c r="E2" s="15"/>
      <c r="F2" s="15"/>
      <c r="G2" s="15"/>
      <c r="H2" s="15"/>
      <c r="I2" s="15"/>
    </row>
    <row r="3" spans="1:9" x14ac:dyDescent="0.35">
      <c r="A3" s="1" t="s">
        <v>48</v>
      </c>
      <c r="B3" s="15"/>
      <c r="C3" s="15"/>
      <c r="D3" s="15"/>
      <c r="E3" s="15"/>
      <c r="F3" s="15"/>
      <c r="G3" s="15"/>
      <c r="H3" s="15"/>
      <c r="I3" s="15"/>
    </row>
    <row r="4" spans="1:9" x14ac:dyDescent="0.35">
      <c r="A4" s="15"/>
      <c r="B4" s="15"/>
      <c r="C4" s="15"/>
      <c r="D4" s="15"/>
      <c r="E4" s="15"/>
      <c r="F4" s="15"/>
      <c r="G4" s="15"/>
      <c r="H4" s="15"/>
      <c r="I4" s="15"/>
    </row>
    <row r="5" spans="1:9" x14ac:dyDescent="0.35">
      <c r="A5" s="1" t="s">
        <v>47</v>
      </c>
      <c r="B5" s="15"/>
      <c r="C5" s="15"/>
      <c r="D5" s="15"/>
      <c r="E5" s="15"/>
      <c r="F5" s="15"/>
      <c r="G5" s="15"/>
      <c r="H5" s="15"/>
      <c r="I5" s="15"/>
    </row>
    <row r="6" spans="1:9" ht="15" thickBot="1" x14ac:dyDescent="0.4">
      <c r="A6" s="15"/>
      <c r="B6" s="15"/>
      <c r="C6" s="15"/>
      <c r="D6" s="15"/>
      <c r="E6" s="15"/>
      <c r="F6" s="15"/>
      <c r="G6" s="15"/>
      <c r="H6" s="15"/>
      <c r="I6" s="15"/>
    </row>
    <row r="7" spans="1:9" ht="15" thickBot="1" x14ac:dyDescent="0.4">
      <c r="A7" s="6" t="s">
        <v>0</v>
      </c>
      <c r="B7" s="7" t="s">
        <v>1</v>
      </c>
      <c r="C7" s="7" t="s">
        <v>2</v>
      </c>
      <c r="D7" s="7" t="s">
        <v>3</v>
      </c>
      <c r="E7" s="7" t="s">
        <v>4</v>
      </c>
      <c r="F7" s="8" t="s">
        <v>5</v>
      </c>
      <c r="G7" s="5" t="s">
        <v>6</v>
      </c>
      <c r="H7" s="9" t="s">
        <v>7</v>
      </c>
      <c r="I7" s="9" t="s">
        <v>11</v>
      </c>
    </row>
    <row r="8" spans="1:9" x14ac:dyDescent="0.35">
      <c r="A8" s="15" t="s">
        <v>49</v>
      </c>
      <c r="B8" s="2" t="s">
        <v>50</v>
      </c>
      <c r="C8" s="2" t="s">
        <v>51</v>
      </c>
      <c r="D8" s="4">
        <v>2015</v>
      </c>
      <c r="E8" s="3">
        <v>42369</v>
      </c>
      <c r="F8" s="4" t="s">
        <v>9</v>
      </c>
      <c r="G8" s="10">
        <v>0</v>
      </c>
      <c r="H8" s="10">
        <v>0</v>
      </c>
      <c r="I8" s="15"/>
    </row>
    <row r="9" spans="1:9" x14ac:dyDescent="0.35">
      <c r="A9" s="15" t="s">
        <v>49</v>
      </c>
      <c r="B9" s="2" t="s">
        <v>50</v>
      </c>
      <c r="C9" s="2" t="s">
        <v>52</v>
      </c>
      <c r="D9" s="4">
        <v>2016</v>
      </c>
      <c r="E9" s="3">
        <v>42376</v>
      </c>
      <c r="F9" s="4" t="s">
        <v>9</v>
      </c>
      <c r="G9" s="10">
        <v>0</v>
      </c>
      <c r="H9" s="10">
        <v>0</v>
      </c>
      <c r="I9" s="15"/>
    </row>
    <row r="10" spans="1:9" x14ac:dyDescent="0.35">
      <c r="A10" s="15" t="s">
        <v>49</v>
      </c>
      <c r="B10" s="2" t="s">
        <v>50</v>
      </c>
      <c r="C10" s="2" t="s">
        <v>53</v>
      </c>
      <c r="D10" s="4">
        <v>2016</v>
      </c>
      <c r="E10" s="3">
        <v>42384</v>
      </c>
      <c r="F10" s="4" t="s">
        <v>9</v>
      </c>
      <c r="G10" s="10">
        <v>0</v>
      </c>
      <c r="H10" s="10">
        <v>0</v>
      </c>
      <c r="I10" s="15"/>
    </row>
    <row r="11" spans="1:9" x14ac:dyDescent="0.35">
      <c r="A11" s="15" t="s">
        <v>49</v>
      </c>
      <c r="B11" s="2" t="s">
        <v>50</v>
      </c>
      <c r="C11" s="2" t="s">
        <v>54</v>
      </c>
      <c r="D11" s="4">
        <v>2016</v>
      </c>
      <c r="E11" s="3">
        <v>42416</v>
      </c>
      <c r="F11" s="4" t="s">
        <v>9</v>
      </c>
      <c r="G11" s="10">
        <v>0</v>
      </c>
      <c r="H11" s="10">
        <v>0</v>
      </c>
      <c r="I11" s="15"/>
    </row>
    <row r="12" spans="1:9" x14ac:dyDescent="0.35">
      <c r="A12" s="15" t="s">
        <v>49</v>
      </c>
      <c r="B12" s="2" t="s">
        <v>50</v>
      </c>
      <c r="C12" s="2" t="s">
        <v>55</v>
      </c>
      <c r="D12" s="4">
        <v>2016</v>
      </c>
      <c r="E12" s="3">
        <v>42422</v>
      </c>
      <c r="F12" s="4" t="s">
        <v>9</v>
      </c>
      <c r="G12" s="10">
        <v>0</v>
      </c>
      <c r="H12" s="10">
        <v>0</v>
      </c>
      <c r="I12" s="15"/>
    </row>
    <row r="13" spans="1:9" x14ac:dyDescent="0.35">
      <c r="A13" s="15" t="s">
        <v>49</v>
      </c>
      <c r="B13" s="2" t="s">
        <v>50</v>
      </c>
      <c r="C13" s="2" t="s">
        <v>56</v>
      </c>
      <c r="D13" s="4">
        <v>2016</v>
      </c>
      <c r="E13" s="3">
        <v>42478</v>
      </c>
      <c r="F13" s="4" t="s">
        <v>9</v>
      </c>
      <c r="G13" s="10">
        <v>0</v>
      </c>
      <c r="H13" s="10">
        <v>0</v>
      </c>
      <c r="I13" s="15"/>
    </row>
    <row r="14" spans="1:9" x14ac:dyDescent="0.35">
      <c r="A14" s="15" t="s">
        <v>49</v>
      </c>
      <c r="B14" s="2" t="s">
        <v>50</v>
      </c>
      <c r="C14" s="2" t="s">
        <v>57</v>
      </c>
      <c r="D14" s="4">
        <v>2016</v>
      </c>
      <c r="E14" s="3">
        <v>42512</v>
      </c>
      <c r="F14" s="4" t="s">
        <v>58</v>
      </c>
      <c r="G14" s="10">
        <v>0</v>
      </c>
      <c r="H14" s="10">
        <v>1000</v>
      </c>
      <c r="I14" s="15"/>
    </row>
    <row r="15" spans="1:9" x14ac:dyDescent="0.35">
      <c r="A15" s="15" t="s">
        <v>49</v>
      </c>
      <c r="B15" s="2" t="s">
        <v>50</v>
      </c>
      <c r="C15" s="2" t="s">
        <v>59</v>
      </c>
      <c r="D15" s="4">
        <v>2016</v>
      </c>
      <c r="E15" s="3">
        <v>42529</v>
      </c>
      <c r="F15" s="4" t="s">
        <v>9</v>
      </c>
      <c r="G15" s="10">
        <v>0</v>
      </c>
      <c r="H15" s="10">
        <v>0</v>
      </c>
      <c r="I15" s="15"/>
    </row>
    <row r="16" spans="1:9" x14ac:dyDescent="0.35">
      <c r="A16" s="15" t="s">
        <v>49</v>
      </c>
      <c r="B16" s="2" t="s">
        <v>50</v>
      </c>
      <c r="C16" s="2" t="s">
        <v>60</v>
      </c>
      <c r="D16" s="4">
        <v>2016</v>
      </c>
      <c r="E16" s="3">
        <v>42536</v>
      </c>
      <c r="F16" s="4" t="s">
        <v>58</v>
      </c>
      <c r="G16" s="10">
        <v>0</v>
      </c>
      <c r="H16" s="10">
        <v>350</v>
      </c>
      <c r="I16" s="15"/>
    </row>
    <row r="17" spans="1:9" x14ac:dyDescent="0.35">
      <c r="A17" s="15" t="s">
        <v>49</v>
      </c>
      <c r="B17" s="2" t="s">
        <v>50</v>
      </c>
      <c r="C17" s="2" t="s">
        <v>61</v>
      </c>
      <c r="D17" s="4">
        <v>2016</v>
      </c>
      <c r="E17" s="3">
        <v>42545</v>
      </c>
      <c r="F17" s="4" t="s">
        <v>9</v>
      </c>
      <c r="G17" s="10">
        <v>0</v>
      </c>
      <c r="H17" s="10">
        <v>0</v>
      </c>
      <c r="I17" s="15"/>
    </row>
    <row r="18" spans="1:9" x14ac:dyDescent="0.35">
      <c r="A18" s="15" t="s">
        <v>49</v>
      </c>
      <c r="B18" s="2" t="s">
        <v>50</v>
      </c>
      <c r="C18" s="2" t="s">
        <v>62</v>
      </c>
      <c r="D18" s="4">
        <v>2016</v>
      </c>
      <c r="E18" s="3">
        <v>42547</v>
      </c>
      <c r="F18" s="4" t="s">
        <v>58</v>
      </c>
      <c r="G18" s="10">
        <v>0</v>
      </c>
      <c r="H18" s="10">
        <v>1000</v>
      </c>
      <c r="I18" s="15"/>
    </row>
    <row r="19" spans="1:9" x14ac:dyDescent="0.35">
      <c r="A19" s="15" t="s">
        <v>49</v>
      </c>
      <c r="B19" s="2" t="s">
        <v>50</v>
      </c>
      <c r="C19" s="2" t="s">
        <v>63</v>
      </c>
      <c r="D19" s="4">
        <v>2016</v>
      </c>
      <c r="E19" s="3">
        <v>42566</v>
      </c>
      <c r="F19" s="4" t="s">
        <v>9</v>
      </c>
      <c r="G19" s="10">
        <v>0</v>
      </c>
      <c r="H19" s="10">
        <v>0</v>
      </c>
      <c r="I19" s="15"/>
    </row>
    <row r="20" spans="1:9" x14ac:dyDescent="0.35">
      <c r="A20" s="15" t="s">
        <v>49</v>
      </c>
      <c r="B20" s="2" t="s">
        <v>50</v>
      </c>
      <c r="C20" s="2" t="s">
        <v>64</v>
      </c>
      <c r="D20" s="4">
        <v>2016</v>
      </c>
      <c r="E20" s="3">
        <v>42573</v>
      </c>
      <c r="F20" s="4" t="s">
        <v>9</v>
      </c>
      <c r="G20" s="10">
        <v>0</v>
      </c>
      <c r="H20" s="10">
        <v>0</v>
      </c>
      <c r="I20" s="15"/>
    </row>
    <row r="21" spans="1:9" x14ac:dyDescent="0.35">
      <c r="A21" s="15" t="s">
        <v>49</v>
      </c>
      <c r="B21" s="2" t="s">
        <v>50</v>
      </c>
      <c r="C21" s="2" t="s">
        <v>65</v>
      </c>
      <c r="D21" s="4">
        <v>2016</v>
      </c>
      <c r="E21" s="3">
        <v>42582</v>
      </c>
      <c r="F21" s="4" t="s">
        <v>58</v>
      </c>
      <c r="G21" s="10">
        <v>0</v>
      </c>
      <c r="H21" s="10">
        <v>3200</v>
      </c>
      <c r="I21" s="15"/>
    </row>
    <row r="22" spans="1:9" x14ac:dyDescent="0.35">
      <c r="A22" s="15" t="s">
        <v>49</v>
      </c>
      <c r="B22" s="2" t="s">
        <v>50</v>
      </c>
      <c r="C22" s="2" t="s">
        <v>66</v>
      </c>
      <c r="D22" s="4">
        <v>2016</v>
      </c>
      <c r="E22" s="3">
        <v>42594</v>
      </c>
      <c r="F22" s="4" t="s">
        <v>58</v>
      </c>
      <c r="G22" s="10">
        <v>0</v>
      </c>
      <c r="H22" s="10">
        <v>1000</v>
      </c>
      <c r="I22" s="15"/>
    </row>
    <row r="23" spans="1:9" x14ac:dyDescent="0.35">
      <c r="A23" s="15" t="s">
        <v>49</v>
      </c>
      <c r="B23" s="2" t="s">
        <v>50</v>
      </c>
      <c r="C23" s="2" t="s">
        <v>67</v>
      </c>
      <c r="D23" s="4">
        <v>2016</v>
      </c>
      <c r="E23" s="3">
        <v>42603</v>
      </c>
      <c r="F23" s="4" t="s">
        <v>58</v>
      </c>
      <c r="G23" s="10">
        <v>0</v>
      </c>
      <c r="H23" s="10">
        <v>370</v>
      </c>
      <c r="I23" s="15"/>
    </row>
    <row r="24" spans="1:9" x14ac:dyDescent="0.35">
      <c r="A24" s="15" t="s">
        <v>49</v>
      </c>
      <c r="B24" s="2" t="s">
        <v>50</v>
      </c>
      <c r="C24" s="2" t="s">
        <v>68</v>
      </c>
      <c r="D24" s="4">
        <v>2016</v>
      </c>
      <c r="E24" s="3">
        <v>42607</v>
      </c>
      <c r="F24" s="4" t="s">
        <v>9</v>
      </c>
      <c r="G24" s="10">
        <v>0</v>
      </c>
      <c r="H24" s="10">
        <v>0</v>
      </c>
      <c r="I24" s="15"/>
    </row>
    <row r="25" spans="1:9" x14ac:dyDescent="0.35">
      <c r="A25" s="15" t="s">
        <v>49</v>
      </c>
      <c r="B25" s="2" t="s">
        <v>50</v>
      </c>
      <c r="C25" s="2" t="s">
        <v>69</v>
      </c>
      <c r="D25" s="4">
        <v>2016</v>
      </c>
      <c r="E25" s="3">
        <v>42609</v>
      </c>
      <c r="F25" s="4" t="s">
        <v>9</v>
      </c>
      <c r="G25" s="10">
        <v>0</v>
      </c>
      <c r="H25" s="10">
        <v>0</v>
      </c>
      <c r="I25" s="15"/>
    </row>
    <row r="26" spans="1:9" x14ac:dyDescent="0.35">
      <c r="A26" s="15" t="s">
        <v>49</v>
      </c>
      <c r="B26" s="2" t="s">
        <v>50</v>
      </c>
      <c r="C26" s="2" t="s">
        <v>70</v>
      </c>
      <c r="D26" s="4">
        <v>2016</v>
      </c>
      <c r="E26" s="3">
        <v>42622</v>
      </c>
      <c r="F26" s="4" t="s">
        <v>9</v>
      </c>
      <c r="G26" s="10">
        <v>0</v>
      </c>
      <c r="H26" s="10">
        <v>0</v>
      </c>
      <c r="I26" s="15"/>
    </row>
    <row r="27" spans="1:9" x14ac:dyDescent="0.35">
      <c r="A27" s="15" t="s">
        <v>49</v>
      </c>
      <c r="B27" s="2" t="s">
        <v>50</v>
      </c>
      <c r="C27" s="2" t="s">
        <v>71</v>
      </c>
      <c r="D27" s="4">
        <v>2016</v>
      </c>
      <c r="E27" s="3">
        <v>42637</v>
      </c>
      <c r="F27" s="4" t="s">
        <v>58</v>
      </c>
      <c r="G27" s="10">
        <v>0</v>
      </c>
      <c r="H27" s="10">
        <v>10000</v>
      </c>
      <c r="I27" s="15"/>
    </row>
    <row r="28" spans="1:9" x14ac:dyDescent="0.35">
      <c r="A28" s="20" t="s">
        <v>49</v>
      </c>
      <c r="B28" s="21" t="s">
        <v>50</v>
      </c>
      <c r="C28" s="21" t="s">
        <v>72</v>
      </c>
      <c r="D28" s="22">
        <v>2016</v>
      </c>
      <c r="E28" s="23">
        <v>42639</v>
      </c>
      <c r="F28" s="22" t="s">
        <v>9</v>
      </c>
      <c r="G28" s="24">
        <v>0</v>
      </c>
      <c r="H28" s="24">
        <v>0</v>
      </c>
      <c r="I28" s="20"/>
    </row>
    <row r="29" spans="1:9" x14ac:dyDescent="0.35">
      <c r="A29" s="15" t="s">
        <v>49</v>
      </c>
      <c r="B29" s="2" t="s">
        <v>50</v>
      </c>
      <c r="C29" s="2" t="s">
        <v>73</v>
      </c>
      <c r="D29" s="4">
        <v>2016</v>
      </c>
      <c r="E29" s="3">
        <v>42646</v>
      </c>
      <c r="F29" s="4" t="s">
        <v>58</v>
      </c>
      <c r="G29" s="10">
        <v>0</v>
      </c>
      <c r="H29" s="10">
        <v>50</v>
      </c>
      <c r="I29" s="15"/>
    </row>
    <row r="30" spans="1:9" x14ac:dyDescent="0.35">
      <c r="A30" s="15" t="s">
        <v>49</v>
      </c>
      <c r="B30" s="2" t="s">
        <v>50</v>
      </c>
      <c r="C30" s="2" t="s">
        <v>74</v>
      </c>
      <c r="D30" s="4">
        <v>2016</v>
      </c>
      <c r="E30" s="3">
        <v>42682</v>
      </c>
      <c r="F30" s="4" t="s">
        <v>58</v>
      </c>
      <c r="G30" s="10">
        <v>0</v>
      </c>
      <c r="H30" s="10">
        <v>9800</v>
      </c>
      <c r="I30" s="15"/>
    </row>
    <row r="31" spans="1:9" x14ac:dyDescent="0.35">
      <c r="A31" s="15" t="s">
        <v>49</v>
      </c>
      <c r="B31" s="2" t="s">
        <v>50</v>
      </c>
      <c r="C31" s="2" t="s">
        <v>75</v>
      </c>
      <c r="D31" s="4">
        <v>2016</v>
      </c>
      <c r="E31" s="3">
        <v>42700</v>
      </c>
      <c r="F31" s="4" t="s">
        <v>9</v>
      </c>
      <c r="G31" s="10">
        <v>0</v>
      </c>
      <c r="H31" s="10">
        <v>0</v>
      </c>
      <c r="I31" s="15"/>
    </row>
    <row r="32" spans="1:9" x14ac:dyDescent="0.35">
      <c r="A32" s="15" t="s">
        <v>49</v>
      </c>
      <c r="B32" s="2" t="s">
        <v>50</v>
      </c>
      <c r="C32" s="2" t="s">
        <v>76</v>
      </c>
      <c r="D32" s="4">
        <v>2016</v>
      </c>
      <c r="E32" s="3">
        <v>42723</v>
      </c>
      <c r="F32" s="4" t="s">
        <v>58</v>
      </c>
      <c r="G32" s="10">
        <v>0</v>
      </c>
      <c r="H32" s="10">
        <v>1530</v>
      </c>
      <c r="I32" s="15"/>
    </row>
    <row r="33" spans="1:9" x14ac:dyDescent="0.35">
      <c r="A33" s="15" t="s">
        <v>49</v>
      </c>
      <c r="B33" s="2" t="s">
        <v>50</v>
      </c>
      <c r="C33" s="2" t="s">
        <v>77</v>
      </c>
      <c r="D33" s="4">
        <v>2017</v>
      </c>
      <c r="E33" s="3">
        <v>42748</v>
      </c>
      <c r="F33" s="4" t="s">
        <v>9</v>
      </c>
      <c r="G33" s="10">
        <v>0</v>
      </c>
      <c r="H33" s="10">
        <v>0</v>
      </c>
      <c r="I33" s="15"/>
    </row>
    <row r="34" spans="1:9" x14ac:dyDescent="0.35">
      <c r="A34" s="15" t="s">
        <v>49</v>
      </c>
      <c r="B34" s="2" t="s">
        <v>50</v>
      </c>
      <c r="C34" s="2" t="s">
        <v>78</v>
      </c>
      <c r="D34" s="4">
        <v>2017</v>
      </c>
      <c r="E34" s="25">
        <v>42780</v>
      </c>
      <c r="F34" s="4" t="s">
        <v>9</v>
      </c>
      <c r="G34" s="10">
        <v>0</v>
      </c>
      <c r="H34" s="10">
        <v>0</v>
      </c>
      <c r="I34" s="15"/>
    </row>
    <row r="35" spans="1:9" x14ac:dyDescent="0.35">
      <c r="A35" s="15" t="s">
        <v>79</v>
      </c>
      <c r="B35" s="2">
        <v>1913074</v>
      </c>
      <c r="C35" s="2" t="s">
        <v>80</v>
      </c>
      <c r="D35" s="2">
        <f t="shared" ref="D35:D72" si="0">YEAR(E35)</f>
        <v>2017</v>
      </c>
      <c r="E35" s="3">
        <v>42799</v>
      </c>
      <c r="F35" s="2" t="s">
        <v>9</v>
      </c>
      <c r="G35" s="10">
        <v>0</v>
      </c>
      <c r="H35" s="10">
        <v>0</v>
      </c>
      <c r="I35" s="2" t="s">
        <v>81</v>
      </c>
    </row>
    <row r="36" spans="1:9" x14ac:dyDescent="0.35">
      <c r="A36" s="15" t="s">
        <v>79</v>
      </c>
      <c r="B36" s="2">
        <v>1913074</v>
      </c>
      <c r="C36" s="2" t="s">
        <v>82</v>
      </c>
      <c r="D36" s="2">
        <f t="shared" si="0"/>
        <v>2017</v>
      </c>
      <c r="E36" s="3">
        <v>42801</v>
      </c>
      <c r="F36" s="2" t="s">
        <v>9</v>
      </c>
      <c r="G36" s="10">
        <v>0</v>
      </c>
      <c r="H36" s="10">
        <v>0</v>
      </c>
      <c r="I36" s="15"/>
    </row>
    <row r="37" spans="1:9" x14ac:dyDescent="0.35">
      <c r="A37" s="15" t="s">
        <v>79</v>
      </c>
      <c r="B37" s="2">
        <v>1913074</v>
      </c>
      <c r="C37" s="2" t="s">
        <v>83</v>
      </c>
      <c r="D37" s="4">
        <f t="shared" si="0"/>
        <v>2017</v>
      </c>
      <c r="E37" s="3">
        <v>42834</v>
      </c>
      <c r="F37" s="4" t="s">
        <v>9</v>
      </c>
      <c r="G37" s="10">
        <v>0</v>
      </c>
      <c r="H37" s="10">
        <v>0</v>
      </c>
      <c r="I37" s="15"/>
    </row>
    <row r="38" spans="1:9" x14ac:dyDescent="0.35">
      <c r="A38" s="15" t="s">
        <v>79</v>
      </c>
      <c r="B38" s="2">
        <v>1913074</v>
      </c>
      <c r="C38" s="2" t="s">
        <v>84</v>
      </c>
      <c r="D38" s="2">
        <f t="shared" si="0"/>
        <v>2017</v>
      </c>
      <c r="E38" s="3">
        <v>42843</v>
      </c>
      <c r="F38" s="2" t="s">
        <v>58</v>
      </c>
      <c r="G38" s="10">
        <v>0</v>
      </c>
      <c r="H38" s="10">
        <v>1152.3</v>
      </c>
      <c r="I38" s="2" t="s">
        <v>85</v>
      </c>
    </row>
    <row r="39" spans="1:9" x14ac:dyDescent="0.35">
      <c r="A39" s="15" t="s">
        <v>79</v>
      </c>
      <c r="B39" s="2">
        <v>1913074</v>
      </c>
      <c r="C39" s="2" t="s">
        <v>86</v>
      </c>
      <c r="D39" s="2">
        <f t="shared" si="0"/>
        <v>2017</v>
      </c>
      <c r="E39" s="3">
        <v>42843</v>
      </c>
      <c r="F39" s="4" t="s">
        <v>58</v>
      </c>
      <c r="G39" s="10">
        <v>0</v>
      </c>
      <c r="H39" s="10">
        <v>1150</v>
      </c>
      <c r="I39" s="4" t="s">
        <v>87</v>
      </c>
    </row>
    <row r="40" spans="1:9" x14ac:dyDescent="0.35">
      <c r="A40" s="15" t="s">
        <v>79</v>
      </c>
      <c r="B40" s="2">
        <v>1913074</v>
      </c>
      <c r="C40" s="2" t="s">
        <v>88</v>
      </c>
      <c r="D40" s="2">
        <f t="shared" si="0"/>
        <v>2017</v>
      </c>
      <c r="E40" s="3">
        <v>42877</v>
      </c>
      <c r="F40" s="2" t="s">
        <v>9</v>
      </c>
      <c r="G40" s="10">
        <v>0</v>
      </c>
      <c r="H40" s="10">
        <v>0</v>
      </c>
      <c r="I40" s="2" t="s">
        <v>89</v>
      </c>
    </row>
    <row r="41" spans="1:9" x14ac:dyDescent="0.35">
      <c r="A41" s="15" t="s">
        <v>79</v>
      </c>
      <c r="B41" s="2">
        <v>1913074</v>
      </c>
      <c r="C41" s="2" t="s">
        <v>90</v>
      </c>
      <c r="D41" s="4">
        <f t="shared" si="0"/>
        <v>2017</v>
      </c>
      <c r="E41" s="3">
        <v>42879</v>
      </c>
      <c r="F41" s="4" t="s">
        <v>9</v>
      </c>
      <c r="G41" s="10">
        <v>0</v>
      </c>
      <c r="H41" s="10">
        <v>0</v>
      </c>
      <c r="I41" s="15"/>
    </row>
    <row r="42" spans="1:9" x14ac:dyDescent="0.35">
      <c r="A42" s="15" t="s">
        <v>79</v>
      </c>
      <c r="B42" s="2">
        <v>1913074</v>
      </c>
      <c r="C42" s="2" t="s">
        <v>91</v>
      </c>
      <c r="D42" s="4">
        <f t="shared" si="0"/>
        <v>2017</v>
      </c>
      <c r="E42" s="3">
        <v>42887</v>
      </c>
      <c r="F42" s="4" t="s">
        <v>9</v>
      </c>
      <c r="G42" s="10">
        <v>0</v>
      </c>
      <c r="H42" s="10">
        <v>0</v>
      </c>
      <c r="I42" s="4" t="s">
        <v>92</v>
      </c>
    </row>
    <row r="43" spans="1:9" x14ac:dyDescent="0.35">
      <c r="A43" s="15" t="s">
        <v>79</v>
      </c>
      <c r="B43" s="2">
        <v>1913074</v>
      </c>
      <c r="C43" s="2" t="s">
        <v>93</v>
      </c>
      <c r="D43" s="4">
        <f t="shared" si="0"/>
        <v>2017</v>
      </c>
      <c r="E43" s="3">
        <v>42931</v>
      </c>
      <c r="F43" s="4" t="s">
        <v>9</v>
      </c>
      <c r="G43" s="10">
        <v>0</v>
      </c>
      <c r="H43" s="10">
        <v>0</v>
      </c>
      <c r="I43" s="4" t="s">
        <v>87</v>
      </c>
    </row>
    <row r="44" spans="1:9" x14ac:dyDescent="0.35">
      <c r="A44" s="15" t="s">
        <v>79</v>
      </c>
      <c r="B44" s="2">
        <v>1913074</v>
      </c>
      <c r="C44" s="2" t="s">
        <v>94</v>
      </c>
      <c r="D44" s="4">
        <f t="shared" si="0"/>
        <v>2017</v>
      </c>
      <c r="E44" s="3">
        <v>42945</v>
      </c>
      <c r="F44" s="4" t="s">
        <v>9</v>
      </c>
      <c r="G44" s="10">
        <v>0</v>
      </c>
      <c r="H44" s="10">
        <v>0</v>
      </c>
      <c r="I44" s="4" t="s">
        <v>87</v>
      </c>
    </row>
    <row r="45" spans="1:9" x14ac:dyDescent="0.35">
      <c r="A45" s="15" t="s">
        <v>79</v>
      </c>
      <c r="B45" s="2">
        <v>1913074</v>
      </c>
      <c r="C45" s="2" t="s">
        <v>95</v>
      </c>
      <c r="D45" s="4">
        <f t="shared" si="0"/>
        <v>2017</v>
      </c>
      <c r="E45" s="3">
        <v>42985</v>
      </c>
      <c r="F45" s="4" t="s">
        <v>9</v>
      </c>
      <c r="G45" s="10">
        <v>0</v>
      </c>
      <c r="H45" s="10">
        <v>0</v>
      </c>
      <c r="I45" s="4" t="s">
        <v>85</v>
      </c>
    </row>
    <row r="46" spans="1:9" x14ac:dyDescent="0.35">
      <c r="A46" s="15" t="s">
        <v>79</v>
      </c>
      <c r="B46" s="2">
        <v>1913074</v>
      </c>
      <c r="C46" s="2" t="s">
        <v>96</v>
      </c>
      <c r="D46" s="4">
        <f t="shared" si="0"/>
        <v>2017</v>
      </c>
      <c r="E46" s="3">
        <v>43050</v>
      </c>
      <c r="F46" s="4" t="s">
        <v>58</v>
      </c>
      <c r="G46" s="10">
        <v>0</v>
      </c>
      <c r="H46" s="10">
        <v>100</v>
      </c>
      <c r="I46" s="4" t="s">
        <v>97</v>
      </c>
    </row>
    <row r="47" spans="1:9" x14ac:dyDescent="0.35">
      <c r="A47" s="15" t="s">
        <v>79</v>
      </c>
      <c r="B47" s="2">
        <v>1913074</v>
      </c>
      <c r="C47" s="2" t="s">
        <v>98</v>
      </c>
      <c r="D47" s="4">
        <f t="shared" si="0"/>
        <v>2017</v>
      </c>
      <c r="E47" s="26">
        <v>43053</v>
      </c>
      <c r="F47" s="4" t="s">
        <v>8</v>
      </c>
      <c r="G47" s="10">
        <v>2500</v>
      </c>
      <c r="H47" s="10">
        <v>0</v>
      </c>
      <c r="I47" s="2" t="s">
        <v>99</v>
      </c>
    </row>
    <row r="48" spans="1:9" x14ac:dyDescent="0.35">
      <c r="A48" s="15" t="s">
        <v>79</v>
      </c>
      <c r="B48" s="2">
        <v>1913074</v>
      </c>
      <c r="C48" s="2" t="s">
        <v>100</v>
      </c>
      <c r="D48" s="4">
        <f t="shared" si="0"/>
        <v>2017</v>
      </c>
      <c r="E48" s="3">
        <v>43057</v>
      </c>
      <c r="F48" s="4" t="s">
        <v>9</v>
      </c>
      <c r="G48" s="10">
        <v>0</v>
      </c>
      <c r="H48" s="10">
        <v>0</v>
      </c>
      <c r="I48" s="4" t="s">
        <v>92</v>
      </c>
    </row>
    <row r="49" spans="1:9" x14ac:dyDescent="0.35">
      <c r="A49" s="15" t="s">
        <v>79</v>
      </c>
      <c r="B49" s="2">
        <v>1913074</v>
      </c>
      <c r="C49" s="2" t="s">
        <v>101</v>
      </c>
      <c r="D49" s="4">
        <f t="shared" si="0"/>
        <v>2017</v>
      </c>
      <c r="E49" s="3">
        <v>43058</v>
      </c>
      <c r="F49" s="4" t="s">
        <v>9</v>
      </c>
      <c r="G49" s="10">
        <v>0</v>
      </c>
      <c r="H49" s="10">
        <v>0</v>
      </c>
      <c r="I49" s="4" t="s">
        <v>102</v>
      </c>
    </row>
    <row r="50" spans="1:9" x14ac:dyDescent="0.35">
      <c r="A50" s="15" t="s">
        <v>79</v>
      </c>
      <c r="B50" s="2">
        <v>1913074</v>
      </c>
      <c r="C50" s="2" t="s">
        <v>103</v>
      </c>
      <c r="D50" s="4">
        <f t="shared" si="0"/>
        <v>2017</v>
      </c>
      <c r="E50" s="3">
        <v>43059</v>
      </c>
      <c r="F50" s="4" t="s">
        <v>9</v>
      </c>
      <c r="G50" s="10">
        <v>0</v>
      </c>
      <c r="H50" s="10">
        <v>0</v>
      </c>
      <c r="I50" s="15"/>
    </row>
    <row r="51" spans="1:9" x14ac:dyDescent="0.35">
      <c r="A51" s="15" t="s">
        <v>79</v>
      </c>
      <c r="B51" s="2">
        <v>1913074</v>
      </c>
      <c r="C51" s="2" t="s">
        <v>104</v>
      </c>
      <c r="D51" s="4">
        <f t="shared" si="0"/>
        <v>2017</v>
      </c>
      <c r="E51" s="3">
        <v>43060</v>
      </c>
      <c r="F51" s="4" t="s">
        <v>9</v>
      </c>
      <c r="G51" s="10">
        <v>0</v>
      </c>
      <c r="H51" s="10">
        <v>0</v>
      </c>
      <c r="I51" s="4" t="s">
        <v>105</v>
      </c>
    </row>
    <row r="52" spans="1:9" x14ac:dyDescent="0.35">
      <c r="A52" s="15" t="s">
        <v>79</v>
      </c>
      <c r="B52" s="2">
        <v>1913074</v>
      </c>
      <c r="C52" s="2" t="s">
        <v>106</v>
      </c>
      <c r="D52" s="4">
        <f t="shared" si="0"/>
        <v>2018</v>
      </c>
      <c r="E52" s="3">
        <v>43110</v>
      </c>
      <c r="F52" s="4" t="s">
        <v>9</v>
      </c>
      <c r="G52" s="10">
        <v>0</v>
      </c>
      <c r="H52" s="10">
        <v>0</v>
      </c>
      <c r="I52" s="4" t="s">
        <v>107</v>
      </c>
    </row>
    <row r="53" spans="1:9" x14ac:dyDescent="0.35">
      <c r="A53" s="15" t="s">
        <v>79</v>
      </c>
      <c r="B53" s="2">
        <v>1913074</v>
      </c>
      <c r="C53" s="2" t="s">
        <v>108</v>
      </c>
      <c r="D53" s="4">
        <f t="shared" si="0"/>
        <v>2018</v>
      </c>
      <c r="E53" s="3">
        <v>43124</v>
      </c>
      <c r="F53" s="4" t="s">
        <v>9</v>
      </c>
      <c r="G53" s="10">
        <v>0</v>
      </c>
      <c r="H53" s="10">
        <v>0</v>
      </c>
      <c r="I53" s="4" t="s">
        <v>107</v>
      </c>
    </row>
    <row r="54" spans="1:9" x14ac:dyDescent="0.35">
      <c r="A54" s="15" t="s">
        <v>79</v>
      </c>
      <c r="B54" s="2">
        <v>1913074</v>
      </c>
      <c r="C54" s="2" t="s">
        <v>109</v>
      </c>
      <c r="D54" s="4">
        <f t="shared" si="0"/>
        <v>2018</v>
      </c>
      <c r="E54" s="3">
        <v>43148</v>
      </c>
      <c r="F54" s="4" t="s">
        <v>8</v>
      </c>
      <c r="G54" s="10">
        <v>1500</v>
      </c>
      <c r="H54" s="10">
        <v>0</v>
      </c>
      <c r="I54" s="4" t="s">
        <v>12</v>
      </c>
    </row>
    <row r="55" spans="1:9" x14ac:dyDescent="0.35">
      <c r="A55" s="15" t="s">
        <v>79</v>
      </c>
      <c r="B55" s="2" t="s">
        <v>110</v>
      </c>
      <c r="C55" s="2" t="s">
        <v>111</v>
      </c>
      <c r="D55" s="4">
        <f t="shared" si="0"/>
        <v>2018</v>
      </c>
      <c r="E55" s="3">
        <v>43174</v>
      </c>
      <c r="F55" s="4" t="s">
        <v>8</v>
      </c>
      <c r="G55" s="10">
        <v>12000</v>
      </c>
      <c r="H55" s="10">
        <v>0</v>
      </c>
      <c r="I55" s="4" t="s">
        <v>92</v>
      </c>
    </row>
    <row r="56" spans="1:9" x14ac:dyDescent="0.35">
      <c r="A56" s="15" t="s">
        <v>79</v>
      </c>
      <c r="B56" s="2" t="s">
        <v>110</v>
      </c>
      <c r="C56" s="2" t="s">
        <v>112</v>
      </c>
      <c r="D56" s="4">
        <f t="shared" si="0"/>
        <v>2018</v>
      </c>
      <c r="E56" s="3">
        <v>43187</v>
      </c>
      <c r="F56" s="4" t="s">
        <v>9</v>
      </c>
      <c r="G56" s="10">
        <v>0</v>
      </c>
      <c r="H56" s="10">
        <v>0</v>
      </c>
      <c r="I56" s="2" t="s">
        <v>113</v>
      </c>
    </row>
    <row r="57" spans="1:9" x14ac:dyDescent="0.35">
      <c r="A57" s="15" t="s">
        <v>79</v>
      </c>
      <c r="B57" s="2" t="s">
        <v>110</v>
      </c>
      <c r="C57" s="2" t="s">
        <v>114</v>
      </c>
      <c r="D57" s="4">
        <f t="shared" si="0"/>
        <v>2018</v>
      </c>
      <c r="E57" s="3">
        <v>43205</v>
      </c>
      <c r="F57" s="4" t="s">
        <v>8</v>
      </c>
      <c r="G57" s="10">
        <v>4000</v>
      </c>
      <c r="H57" s="10">
        <v>0</v>
      </c>
      <c r="I57" s="2" t="s">
        <v>102</v>
      </c>
    </row>
    <row r="58" spans="1:9" x14ac:dyDescent="0.35">
      <c r="A58" s="15" t="s">
        <v>79</v>
      </c>
      <c r="B58" s="2" t="s">
        <v>110</v>
      </c>
      <c r="C58" s="2" t="s">
        <v>115</v>
      </c>
      <c r="D58" s="4">
        <f t="shared" si="0"/>
        <v>2018</v>
      </c>
      <c r="E58" s="3">
        <v>43223</v>
      </c>
      <c r="F58" s="4" t="s">
        <v>9</v>
      </c>
      <c r="G58" s="10">
        <v>0</v>
      </c>
      <c r="H58" s="10">
        <v>0</v>
      </c>
      <c r="I58" s="2" t="s">
        <v>85</v>
      </c>
    </row>
    <row r="59" spans="1:9" x14ac:dyDescent="0.35">
      <c r="A59" s="15" t="s">
        <v>79</v>
      </c>
      <c r="B59" s="2" t="s">
        <v>110</v>
      </c>
      <c r="C59" s="2" t="s">
        <v>116</v>
      </c>
      <c r="D59" s="4">
        <f t="shared" si="0"/>
        <v>2018</v>
      </c>
      <c r="E59" s="3">
        <v>43227</v>
      </c>
      <c r="F59" s="4" t="s">
        <v>8</v>
      </c>
      <c r="G59" s="10">
        <v>4000</v>
      </c>
      <c r="H59" s="10">
        <v>0</v>
      </c>
      <c r="I59" s="2" t="s">
        <v>87</v>
      </c>
    </row>
    <row r="60" spans="1:9" x14ac:dyDescent="0.35">
      <c r="A60" s="15" t="s">
        <v>79</v>
      </c>
      <c r="B60" s="2" t="s">
        <v>110</v>
      </c>
      <c r="C60" s="2" t="s">
        <v>117</v>
      </c>
      <c r="D60" s="4">
        <f t="shared" si="0"/>
        <v>2018</v>
      </c>
      <c r="E60" s="3">
        <v>43260</v>
      </c>
      <c r="F60" s="4" t="s">
        <v>8</v>
      </c>
      <c r="G60" s="10">
        <v>200</v>
      </c>
      <c r="H60" s="10">
        <v>0</v>
      </c>
      <c r="I60" s="2" t="s">
        <v>118</v>
      </c>
    </row>
    <row r="61" spans="1:9" x14ac:dyDescent="0.35">
      <c r="A61" s="15" t="s">
        <v>79</v>
      </c>
      <c r="B61" s="2" t="s">
        <v>110</v>
      </c>
      <c r="C61" s="2" t="s">
        <v>119</v>
      </c>
      <c r="D61" s="4">
        <f t="shared" si="0"/>
        <v>2018</v>
      </c>
      <c r="E61" s="3">
        <v>43260</v>
      </c>
      <c r="F61" s="4" t="s">
        <v>9</v>
      </c>
      <c r="G61" s="10">
        <v>0</v>
      </c>
      <c r="H61" s="10">
        <v>0</v>
      </c>
      <c r="I61" s="2" t="s">
        <v>120</v>
      </c>
    </row>
    <row r="62" spans="1:9" x14ac:dyDescent="0.35">
      <c r="A62" s="15" t="s">
        <v>79</v>
      </c>
      <c r="B62" s="2" t="s">
        <v>110</v>
      </c>
      <c r="C62" s="2" t="s">
        <v>121</v>
      </c>
      <c r="D62" s="4">
        <f t="shared" si="0"/>
        <v>2018</v>
      </c>
      <c r="E62" s="3">
        <v>43307</v>
      </c>
      <c r="F62" s="4" t="s">
        <v>9</v>
      </c>
      <c r="G62" s="10">
        <v>0</v>
      </c>
      <c r="H62" s="10">
        <v>0</v>
      </c>
      <c r="I62" s="2" t="s">
        <v>81</v>
      </c>
    </row>
    <row r="63" spans="1:9" x14ac:dyDescent="0.35">
      <c r="A63" s="15" t="s">
        <v>79</v>
      </c>
      <c r="B63" s="2" t="s">
        <v>110</v>
      </c>
      <c r="C63" s="2" t="s">
        <v>122</v>
      </c>
      <c r="D63" s="4">
        <f t="shared" si="0"/>
        <v>2018</v>
      </c>
      <c r="E63" s="3">
        <v>43338</v>
      </c>
      <c r="F63" s="4" t="s">
        <v>58</v>
      </c>
      <c r="G63" s="10">
        <v>0</v>
      </c>
      <c r="H63" s="10">
        <v>1200</v>
      </c>
      <c r="I63" s="2" t="s">
        <v>12</v>
      </c>
    </row>
    <row r="64" spans="1:9" x14ac:dyDescent="0.35">
      <c r="A64" s="15" t="s">
        <v>79</v>
      </c>
      <c r="B64" s="2" t="s">
        <v>110</v>
      </c>
      <c r="C64" s="2" t="s">
        <v>123</v>
      </c>
      <c r="D64" s="4">
        <f t="shared" si="0"/>
        <v>2018</v>
      </c>
      <c r="E64" s="3">
        <v>43391</v>
      </c>
      <c r="F64" s="4" t="s">
        <v>9</v>
      </c>
      <c r="G64" s="10">
        <v>0</v>
      </c>
      <c r="H64" s="10">
        <v>0</v>
      </c>
      <c r="I64" s="15"/>
    </row>
    <row r="65" spans="1:9" x14ac:dyDescent="0.35">
      <c r="A65" s="15" t="s">
        <v>79</v>
      </c>
      <c r="B65" s="2" t="s">
        <v>110</v>
      </c>
      <c r="C65" s="2" t="s">
        <v>124</v>
      </c>
      <c r="D65" s="4">
        <f t="shared" si="0"/>
        <v>2018</v>
      </c>
      <c r="E65" s="3">
        <v>43404</v>
      </c>
      <c r="F65" s="4" t="s">
        <v>9</v>
      </c>
      <c r="G65" s="10">
        <v>0</v>
      </c>
      <c r="H65" s="10">
        <v>0</v>
      </c>
      <c r="I65" s="15"/>
    </row>
    <row r="66" spans="1:9" x14ac:dyDescent="0.35">
      <c r="A66" s="15" t="s">
        <v>79</v>
      </c>
      <c r="B66" s="2" t="s">
        <v>110</v>
      </c>
      <c r="C66" s="2" t="s">
        <v>125</v>
      </c>
      <c r="D66" s="4">
        <f t="shared" si="0"/>
        <v>2018</v>
      </c>
      <c r="E66" s="3">
        <v>43430</v>
      </c>
      <c r="F66" s="4" t="s">
        <v>9</v>
      </c>
      <c r="G66" s="10">
        <v>0</v>
      </c>
      <c r="H66" s="10">
        <v>0</v>
      </c>
      <c r="I66" s="2" t="s">
        <v>102</v>
      </c>
    </row>
    <row r="67" spans="1:9" x14ac:dyDescent="0.35">
      <c r="A67" s="15" t="s">
        <v>79</v>
      </c>
      <c r="B67" s="2" t="s">
        <v>110</v>
      </c>
      <c r="C67" s="2" t="s">
        <v>126</v>
      </c>
      <c r="D67" s="4">
        <f t="shared" si="0"/>
        <v>2019</v>
      </c>
      <c r="E67" s="3">
        <v>43480</v>
      </c>
      <c r="F67" s="4" t="s">
        <v>9</v>
      </c>
      <c r="G67" s="10">
        <v>0</v>
      </c>
      <c r="H67" s="10">
        <v>0</v>
      </c>
      <c r="I67" s="15"/>
    </row>
    <row r="68" spans="1:9" x14ac:dyDescent="0.35">
      <c r="A68" s="15" t="s">
        <v>79</v>
      </c>
      <c r="B68" s="2" t="s">
        <v>127</v>
      </c>
      <c r="C68" s="2" t="s">
        <v>128</v>
      </c>
      <c r="D68" s="4">
        <f t="shared" si="0"/>
        <v>2019</v>
      </c>
      <c r="E68" s="3">
        <v>43532</v>
      </c>
      <c r="F68" s="4" t="s">
        <v>8</v>
      </c>
      <c r="G68" s="10">
        <v>0</v>
      </c>
      <c r="H68" s="10">
        <v>0</v>
      </c>
      <c r="I68" s="2"/>
    </row>
    <row r="69" spans="1:9" x14ac:dyDescent="0.35">
      <c r="A69" s="15" t="s">
        <v>79</v>
      </c>
      <c r="B69" s="2" t="s">
        <v>127</v>
      </c>
      <c r="C69" s="2" t="s">
        <v>129</v>
      </c>
      <c r="D69" s="4">
        <f t="shared" si="0"/>
        <v>2019</v>
      </c>
      <c r="E69" s="3">
        <v>43557</v>
      </c>
      <c r="F69" s="4" t="s">
        <v>8</v>
      </c>
      <c r="G69" s="10">
        <v>500</v>
      </c>
      <c r="H69" s="10">
        <v>0</v>
      </c>
      <c r="I69" s="2"/>
    </row>
    <row r="70" spans="1:9" x14ac:dyDescent="0.35">
      <c r="A70" s="15" t="s">
        <v>79</v>
      </c>
      <c r="B70" s="2" t="s">
        <v>127</v>
      </c>
      <c r="C70" s="2" t="s">
        <v>130</v>
      </c>
      <c r="D70" s="4">
        <f t="shared" si="0"/>
        <v>2019</v>
      </c>
      <c r="E70" s="3">
        <v>43589</v>
      </c>
      <c r="F70" s="4" t="s">
        <v>58</v>
      </c>
      <c r="G70" s="10">
        <v>0</v>
      </c>
      <c r="H70" s="10">
        <v>812.52</v>
      </c>
      <c r="I70" s="2" t="s">
        <v>85</v>
      </c>
    </row>
    <row r="71" spans="1:9" x14ac:dyDescent="0.35">
      <c r="A71" s="15" t="s">
        <v>79</v>
      </c>
      <c r="B71" s="2" t="s">
        <v>127</v>
      </c>
      <c r="C71" s="2" t="s">
        <v>131</v>
      </c>
      <c r="D71" s="4">
        <f t="shared" si="0"/>
        <v>2019</v>
      </c>
      <c r="E71" s="3">
        <v>43651</v>
      </c>
      <c r="F71" s="4" t="s">
        <v>8</v>
      </c>
      <c r="G71" s="10">
        <v>1500</v>
      </c>
      <c r="H71" s="10">
        <v>0</v>
      </c>
      <c r="I71" s="2" t="s">
        <v>12</v>
      </c>
    </row>
    <row r="72" spans="1:9" x14ac:dyDescent="0.35">
      <c r="A72" s="15" t="s">
        <v>79</v>
      </c>
      <c r="B72" s="2" t="s">
        <v>127</v>
      </c>
      <c r="C72" s="2" t="s">
        <v>132</v>
      </c>
      <c r="D72" s="4">
        <f t="shared" si="0"/>
        <v>2019</v>
      </c>
      <c r="E72" s="3">
        <v>43679</v>
      </c>
      <c r="F72" s="4" t="s">
        <v>8</v>
      </c>
      <c r="G72" s="10">
        <v>2000</v>
      </c>
      <c r="H72" s="10">
        <v>0</v>
      </c>
      <c r="I72" s="2" t="s">
        <v>102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All Risk Property</vt:lpstr>
      <vt:lpstr>RCTO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2020-03-10T09:21:17Z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c700311-1b20-487f-9129-30717d50ca8e_Enabled">
    <vt:lpwstr>True</vt:lpwstr>
  </property>
  <property fmtid="{D5CDD505-2E9C-101B-9397-08002B2CF9AE}" pid="3" name="MSIP_Label_9c700311-1b20-487f-9129-30717d50ca8e_SiteId">
    <vt:lpwstr>76e3921f-489b-4b7e-9547-9ea297add9b5</vt:lpwstr>
  </property>
  <property fmtid="{D5CDD505-2E9C-101B-9397-08002B2CF9AE}" pid="4" name="MSIP_Label_9c700311-1b20-487f-9129-30717d50ca8e_Owner">
    <vt:lpwstr>jacopo.mollo@willistowerswatson.com</vt:lpwstr>
  </property>
  <property fmtid="{D5CDD505-2E9C-101B-9397-08002B2CF9AE}" pid="5" name="MSIP_Label_9c700311-1b20-487f-9129-30717d50ca8e_SetDate">
    <vt:lpwstr>2019-04-23T12:57:36.6951842Z</vt:lpwstr>
  </property>
  <property fmtid="{D5CDD505-2E9C-101B-9397-08002B2CF9AE}" pid="6" name="MSIP_Label_9c700311-1b20-487f-9129-30717d50ca8e_Name">
    <vt:lpwstr>Confidential</vt:lpwstr>
  </property>
  <property fmtid="{D5CDD505-2E9C-101B-9397-08002B2CF9AE}" pid="7" name="MSIP_Label_9c700311-1b20-487f-9129-30717d50ca8e_Application">
    <vt:lpwstr>Microsoft Azure Information Protection</vt:lpwstr>
  </property>
  <property fmtid="{D5CDD505-2E9C-101B-9397-08002B2CF9AE}" pid="8" name="MSIP_Label_9c700311-1b20-487f-9129-30717d50ca8e_Extended_MSFT_Method">
    <vt:lpwstr>Automatic</vt:lpwstr>
  </property>
  <property fmtid="{D5CDD505-2E9C-101B-9397-08002B2CF9AE}" pid="9" name="MSIP_Label_d347b247-e90e-43a3-9d7b-004f14ae6873_Enabled">
    <vt:lpwstr>True</vt:lpwstr>
  </property>
  <property fmtid="{D5CDD505-2E9C-101B-9397-08002B2CF9AE}" pid="10" name="MSIP_Label_d347b247-e90e-43a3-9d7b-004f14ae6873_SiteId">
    <vt:lpwstr>76e3921f-489b-4b7e-9547-9ea297add9b5</vt:lpwstr>
  </property>
  <property fmtid="{D5CDD505-2E9C-101B-9397-08002B2CF9AE}" pid="11" name="MSIP_Label_d347b247-e90e-43a3-9d7b-004f14ae6873_Owner">
    <vt:lpwstr>jacopo.mollo@willistowerswatson.com</vt:lpwstr>
  </property>
  <property fmtid="{D5CDD505-2E9C-101B-9397-08002B2CF9AE}" pid="12" name="MSIP_Label_d347b247-e90e-43a3-9d7b-004f14ae6873_SetDate">
    <vt:lpwstr>2019-04-23T12:57:36.6951842Z</vt:lpwstr>
  </property>
  <property fmtid="{D5CDD505-2E9C-101B-9397-08002B2CF9AE}" pid="13" name="MSIP_Label_d347b247-e90e-43a3-9d7b-004f14ae6873_Name">
    <vt:lpwstr>Anyone (No Protection)</vt:lpwstr>
  </property>
  <property fmtid="{D5CDD505-2E9C-101B-9397-08002B2CF9AE}" pid="14" name="MSIP_Label_d347b247-e90e-43a3-9d7b-004f14ae6873_Application">
    <vt:lpwstr>Microsoft Azure Information Protection</vt:lpwstr>
  </property>
  <property fmtid="{D5CDD505-2E9C-101B-9397-08002B2CF9AE}" pid="15" name="MSIP_Label_d347b247-e90e-43a3-9d7b-004f14ae6873_Parent">
    <vt:lpwstr>9c700311-1b20-487f-9129-30717d50ca8e</vt:lpwstr>
  </property>
  <property fmtid="{D5CDD505-2E9C-101B-9397-08002B2CF9AE}" pid="16" name="MSIP_Label_d347b247-e90e-43a3-9d7b-004f14ae6873_Extended_MSFT_Method">
    <vt:lpwstr>Automatic</vt:lpwstr>
  </property>
  <property fmtid="{D5CDD505-2E9C-101B-9397-08002B2CF9AE}" pid="17" name="Sensitivity">
    <vt:lpwstr>Confidential Anyone (No Protection)</vt:lpwstr>
  </property>
</Properties>
</file>